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dies" sheetId="7" r:id="rId1"/>
  </sheets>
  <definedNames>
    <definedName name="_xlnm._FilterDatabase" localSheetId="0" hidden="1">Ladies!$B$1:$Y$56</definedName>
    <definedName name="_xlnm.Print_Area" localSheetId="0">Ladies!$B$1:$Y$55</definedName>
    <definedName name="_xlnm.Print_Titles" localSheetId="0">Ladies!$1:$1</definedName>
  </definedNames>
  <calcPr calcId="152511"/>
</workbook>
</file>

<file path=xl/calcChain.xml><?xml version="1.0" encoding="utf-8"?>
<calcChain xmlns="http://schemas.openxmlformats.org/spreadsheetml/2006/main">
  <c r="M55" i="7" l="1"/>
  <c r="A5" i="7"/>
  <c r="A9" i="7"/>
  <c r="A13" i="7"/>
  <c r="A17" i="7"/>
  <c r="A21" i="7"/>
  <c r="A25" i="7"/>
  <c r="A29" i="7"/>
  <c r="A33" i="7"/>
  <c r="A37" i="7"/>
  <c r="A41" i="7"/>
  <c r="A45" i="7"/>
  <c r="A49" i="7"/>
  <c r="A53" i="7"/>
  <c r="A38" i="7"/>
  <c r="A46" i="7"/>
  <c r="A54" i="7"/>
  <c r="A51" i="7"/>
  <c r="A8" i="7"/>
  <c r="A16" i="7"/>
  <c r="A28" i="7"/>
  <c r="A40" i="7"/>
  <c r="A48" i="7"/>
  <c r="A2" i="7"/>
  <c r="A6" i="7"/>
  <c r="A10" i="7"/>
  <c r="A14" i="7"/>
  <c r="A18" i="7"/>
  <c r="A22" i="7"/>
  <c r="A26" i="7"/>
  <c r="A30" i="7"/>
  <c r="A34" i="7"/>
  <c r="A42" i="7"/>
  <c r="A50" i="7"/>
  <c r="A4" i="7"/>
  <c r="A20" i="7"/>
  <c r="A32" i="7"/>
  <c r="A44" i="7"/>
  <c r="A56" i="7"/>
  <c r="A3" i="7"/>
  <c r="A7" i="7"/>
  <c r="A11" i="7"/>
  <c r="A15" i="7"/>
  <c r="A19" i="7"/>
  <c r="A23" i="7"/>
  <c r="A27" i="7"/>
  <c r="A31" i="7"/>
  <c r="A35" i="7"/>
  <c r="A39" i="7"/>
  <c r="A43" i="7"/>
  <c r="A47" i="7"/>
  <c r="A55" i="7"/>
  <c r="A12" i="7"/>
  <c r="A24" i="7"/>
  <c r="A36" i="7"/>
  <c r="A52" i="7"/>
</calcChain>
</file>

<file path=xl/sharedStrings.xml><?xml version="1.0" encoding="utf-8"?>
<sst xmlns="http://schemas.openxmlformats.org/spreadsheetml/2006/main" count="412" uniqueCount="89">
  <si>
    <t>concat</t>
  </si>
  <si>
    <t>Image File</t>
  </si>
  <si>
    <t>Style Code</t>
  </si>
  <si>
    <t>Color Name</t>
  </si>
  <si>
    <t>Style Name</t>
  </si>
  <si>
    <t>Label</t>
  </si>
  <si>
    <t>Dimen/
Pack</t>
  </si>
  <si>
    <t>BRAND</t>
  </si>
  <si>
    <t>Retail Price</t>
  </si>
  <si>
    <t>CATEGORY Name</t>
  </si>
  <si>
    <t>PrePack Desc</t>
  </si>
  <si>
    <t>Carton Quantity</t>
  </si>
  <si>
    <t xml:space="preserve">TOTAL ATS </t>
  </si>
  <si>
    <t>5-6</t>
  </si>
  <si>
    <t>7-8</t>
  </si>
  <si>
    <t>8-9</t>
  </si>
  <si>
    <t>9-10</t>
  </si>
  <si>
    <t>10-11</t>
  </si>
  <si>
    <t>11-12</t>
  </si>
  <si>
    <t>FLF3098WPL</t>
  </si>
  <si>
    <t>GREY</t>
  </si>
  <si>
    <t>LDS HTHR FELT CLOSED TOE FLEXI</t>
  </si>
  <si>
    <t>WMT</t>
  </si>
  <si>
    <t>18D22</t>
  </si>
  <si>
    <t>Secret Treasures</t>
  </si>
  <si>
    <t>FOOTWEAR SANDAL</t>
  </si>
  <si>
    <t>PPK Size: 5/6-11/12
 3-6-6-3</t>
  </si>
  <si>
    <t>28D01</t>
  </si>
  <si>
    <t>PPK Size: 5/6-11/12
 4-10-10-4</t>
  </si>
  <si>
    <t>FLF3256WPL</t>
  </si>
  <si>
    <t>LEOPARD</t>
  </si>
  <si>
    <t>ANIMAL PLUSH FLEXIE DBL Buckle Slide</t>
  </si>
  <si>
    <t>12D35</t>
  </si>
  <si>
    <t>5/6-11/12 1-5-5-1</t>
  </si>
  <si>
    <t>FLF4132WPL</t>
  </si>
  <si>
    <t>BLACK</t>
  </si>
  <si>
    <t>LDS MICROSUED CLOSED TOE FLEXI</t>
  </si>
  <si>
    <t>TAN-BEIGE</t>
  </si>
  <si>
    <t>FLF4177WPL</t>
  </si>
  <si>
    <t>LDS WIDE MICRO CLSD TOE FLEXI</t>
  </si>
  <si>
    <t>18W01</t>
  </si>
  <si>
    <t>28W01</t>
  </si>
  <si>
    <t>W</t>
  </si>
  <si>
    <t>FLF4522WPL</t>
  </si>
  <si>
    <t>DOUBLE BUCKLE FLEXI SLIPPER</t>
  </si>
  <si>
    <t>18F24</t>
  </si>
  <si>
    <t>PPK Size: 6-11  
 2-3-4-4-3-2</t>
  </si>
  <si>
    <t>FLF1335WPL</t>
  </si>
  <si>
    <t>IVORY</t>
  </si>
  <si>
    <t>LDS PLUSH FLEXIE DOUBLE BUCKLE</t>
  </si>
  <si>
    <t>12D07</t>
  </si>
  <si>
    <t>PPK Size: 5/6-11/12
 2-4-4-2</t>
  </si>
  <si>
    <t>PPK Size: 5/6-11/12
 1-5-5-1</t>
  </si>
  <si>
    <t>PINK</t>
  </si>
  <si>
    <t>FLF3084WPL</t>
  </si>
  <si>
    <t>PINK MULTI</t>
  </si>
  <si>
    <t>TIE DYE PLUSH BUCKLE FLEXI</t>
  </si>
  <si>
    <t>20D03</t>
  </si>
  <si>
    <t>PPK Size: 5/6-11/12     3-7-7-3</t>
  </si>
  <si>
    <t>WMTCOM</t>
  </si>
  <si>
    <t>FLF3662WPL</t>
  </si>
  <si>
    <t>Molded Double Buckle Flexie Slide</t>
  </si>
  <si>
    <t>FLF4345WPL</t>
  </si>
  <si>
    <t>RAINBOW</t>
  </si>
  <si>
    <t>FLF4511WPL</t>
  </si>
  <si>
    <t>CREAM</t>
  </si>
  <si>
    <t>12F18</t>
  </si>
  <si>
    <t>PPK Size: 6-11
 1-2-3-3-2-1</t>
  </si>
  <si>
    <t>BLUE</t>
  </si>
  <si>
    <t>CAMOUFLAGE</t>
  </si>
  <si>
    <t>ROSE</t>
  </si>
  <si>
    <t>FLF5031WPL</t>
  </si>
  <si>
    <t>CHEETAH</t>
  </si>
  <si>
    <t>FASHION MOLDED CLOG</t>
  </si>
  <si>
    <t>Time &amp; Tru</t>
  </si>
  <si>
    <t>FLF5032WPL</t>
  </si>
  <si>
    <t>FLS8464WGN</t>
  </si>
  <si>
    <t>BROWN</t>
  </si>
  <si>
    <t>*T&amp;T in FOOTBED* WOM BRAIDED LIFESTYLE FLIP</t>
  </si>
  <si>
    <t>15D05</t>
  </si>
  <si>
    <t>PPK Size: 5/6 - 11/12
 3-5-4-3</t>
  </si>
  <si>
    <t>18D06</t>
  </si>
  <si>
    <t>5/6-11/12 2-8-6-2</t>
  </si>
  <si>
    <t>SAL6918WGN</t>
  </si>
  <si>
    <t>WOS SEQUIN CLOG SLIPPER</t>
  </si>
  <si>
    <t>Unbranded</t>
  </si>
  <si>
    <t>FOOTWEAR SLIPPER</t>
  </si>
  <si>
    <t>Total Ladies</t>
  </si>
  <si>
    <t>SOLID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</si>
</sst>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[$-10409]0"/>
    <numFmt numFmtId="167" formatCode="[$-10409]&quot;$&quot;#,##0.00"/>
    <numFmt numFmtId="168" formatCode="[$-10409]#,##0"/>
  </numFmts>
  <fonts count="13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9"/>
      <name val="Calibri"/>
      <family val="2"/>
    </font>
    <font>
      <sz val="16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sz val="16"/>
      <color indexed="9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0" fontId="12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 readingOrder="1"/>
    </xf>
    <xf numFmtId="0" fontId="5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166" fontId="8" fillId="0" borderId="2" xfId="0" applyNumberFormat="1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 readingOrder="1"/>
    </xf>
    <xf numFmtId="168" fontId="5" fillId="0" borderId="0" xfId="0" applyNumberFormat="1" applyFont="1" applyAlignment="1">
      <alignment horizontal="center"/>
    </xf>
    <xf numFmtId="167" fontId="9" fillId="3" borderId="3" xfId="0" applyNumberFormat="1" applyFont="1" applyFill="1" applyBorder="1" applyAlignment="1">
      <alignment vertical="center" wrapText="1" readingOrder="1"/>
    </xf>
    <xf numFmtId="168" fontId="9" fillId="3" borderId="4" xfId="0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top" wrapText="1"/>
    </xf>
    <xf numFmtId="168" fontId="8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 wrapText="1" readingOrder="1"/>
    </xf>
    <xf numFmtId="167" fontId="9" fillId="3" borderId="5" xfId="0" applyNumberFormat="1" applyFont="1" applyFill="1" applyBorder="1" applyAlignment="1">
      <alignment vertical="center" wrapText="1" readingOrder="1"/>
    </xf>
    <xf numFmtId="167" fontId="9" fillId="3" borderId="6" xfId="0" applyNumberFormat="1" applyFont="1" applyFill="1" applyBorder="1" applyAlignment="1">
      <alignment vertical="center" wrapText="1" readingOrder="1"/>
    </xf>
    <xf numFmtId="167" fontId="9" fillId="3" borderId="7" xfId="0" applyNumberFormat="1" applyFont="1" applyFill="1" applyBorder="1" applyAlignment="1">
      <alignment vertical="center" wrapText="1" readingOrder="1"/>
    </xf>
    <xf numFmtId="49" fontId="6" fillId="2" borderId="1" xfId="0" applyNumberFormat="1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167" fontId="8" fillId="3" borderId="3" xfId="0" applyNumberFormat="1" applyFont="1" applyFill="1" applyBorder="1" applyAlignment="1">
      <alignment vertical="center" wrapText="1" readingOrder="1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114300</xdr:rowOff>
    </xdr:from>
    <xdr:to>
      <xdr:col>1</xdr:col>
      <xdr:colOff>1362075</xdr:colOff>
      <xdr:row>1</xdr:row>
      <xdr:rowOff>752475</xdr:rowOff>
    </xdr:to>
    <xdr:pic>
      <xdr:nvPicPr>
        <xdr:cNvPr id="1025" name="Picture 1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-2032"/>
        <a:stretch>
          <a:fillRect/>
        </a:stretch>
      </xdr:blipFill>
      <xdr:spPr bwMode="auto">
        <a:xfrm>
          <a:off x="114300" y="1000125"/>
          <a:ext cx="1247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</xdr:row>
      <xdr:rowOff>9525</xdr:rowOff>
    </xdr:from>
    <xdr:to>
      <xdr:col>1</xdr:col>
      <xdr:colOff>1200150</xdr:colOff>
      <xdr:row>9</xdr:row>
      <xdr:rowOff>828675</xdr:rowOff>
    </xdr:to>
    <xdr:pic>
      <xdr:nvPicPr>
        <xdr:cNvPr id="1026" name="Picture 2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7981950"/>
          <a:ext cx="1114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50</xdr:row>
      <xdr:rowOff>114300</xdr:rowOff>
    </xdr:from>
    <xdr:to>
      <xdr:col>1</xdr:col>
      <xdr:colOff>1152525</xdr:colOff>
      <xdr:row>50</xdr:row>
      <xdr:rowOff>771525</xdr:rowOff>
    </xdr:to>
    <xdr:pic>
      <xdr:nvPicPr>
        <xdr:cNvPr id="1027" name="Picture 2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44405550"/>
          <a:ext cx="1057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66675</xdr:rowOff>
    </xdr:from>
    <xdr:to>
      <xdr:col>1</xdr:col>
      <xdr:colOff>1181100</xdr:colOff>
      <xdr:row>53</xdr:row>
      <xdr:rowOff>828675</xdr:rowOff>
    </xdr:to>
    <xdr:pic>
      <xdr:nvPicPr>
        <xdr:cNvPr id="1028" name="Picture 5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7015400"/>
          <a:ext cx="1181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18</xdr:row>
      <xdr:rowOff>38100</xdr:rowOff>
    </xdr:from>
    <xdr:to>
      <xdr:col>1</xdr:col>
      <xdr:colOff>1362075</xdr:colOff>
      <xdr:row>18</xdr:row>
      <xdr:rowOff>762000</xdr:rowOff>
    </xdr:to>
    <xdr:pic>
      <xdr:nvPicPr>
        <xdr:cNvPr id="1029" name="Picture 7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145"/>
        <a:stretch>
          <a:fillRect/>
        </a:stretch>
      </xdr:blipFill>
      <xdr:spPr bwMode="auto">
        <a:xfrm>
          <a:off x="66675" y="15982950"/>
          <a:ext cx="129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25</xdr:row>
      <xdr:rowOff>142875</xdr:rowOff>
    </xdr:from>
    <xdr:to>
      <xdr:col>1</xdr:col>
      <xdr:colOff>1257300</xdr:colOff>
      <xdr:row>25</xdr:row>
      <xdr:rowOff>752475</xdr:rowOff>
    </xdr:to>
    <xdr:pic>
      <xdr:nvPicPr>
        <xdr:cNvPr id="1030" name="Picture 7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3271" t="7693" r="11261"/>
        <a:stretch>
          <a:fillRect/>
        </a:stretch>
      </xdr:blipFill>
      <xdr:spPr bwMode="auto">
        <a:xfrm>
          <a:off x="133350" y="22288500"/>
          <a:ext cx="11239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23</xdr:row>
      <xdr:rowOff>142875</xdr:rowOff>
    </xdr:from>
    <xdr:to>
      <xdr:col>1</xdr:col>
      <xdr:colOff>1219200</xdr:colOff>
      <xdr:row>23</xdr:row>
      <xdr:rowOff>790575</xdr:rowOff>
    </xdr:to>
    <xdr:pic>
      <xdr:nvPicPr>
        <xdr:cNvPr id="1031" name="Picture 6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3271" t="7693" r="11261"/>
        <a:stretch>
          <a:fillRect/>
        </a:stretch>
      </xdr:blipFill>
      <xdr:spPr bwMode="auto">
        <a:xfrm>
          <a:off x="95250" y="20516850"/>
          <a:ext cx="11239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24</xdr:row>
      <xdr:rowOff>123825</xdr:rowOff>
    </xdr:from>
    <xdr:to>
      <xdr:col>1</xdr:col>
      <xdr:colOff>1266825</xdr:colOff>
      <xdr:row>24</xdr:row>
      <xdr:rowOff>790575</xdr:rowOff>
    </xdr:to>
    <xdr:pic>
      <xdr:nvPicPr>
        <xdr:cNvPr id="1032" name="Picture 6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3271" t="7693" r="11261"/>
        <a:stretch>
          <a:fillRect/>
        </a:stretch>
      </xdr:blipFill>
      <xdr:spPr bwMode="auto">
        <a:xfrm>
          <a:off x="161925" y="21383625"/>
          <a:ext cx="11049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</xdr:row>
      <xdr:rowOff>114300</xdr:rowOff>
    </xdr:from>
    <xdr:to>
      <xdr:col>1</xdr:col>
      <xdr:colOff>1362075</xdr:colOff>
      <xdr:row>2</xdr:row>
      <xdr:rowOff>752475</xdr:rowOff>
    </xdr:to>
    <xdr:pic>
      <xdr:nvPicPr>
        <xdr:cNvPr id="1033" name="Picture 6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-2032"/>
        <a:stretch>
          <a:fillRect/>
        </a:stretch>
      </xdr:blipFill>
      <xdr:spPr bwMode="auto">
        <a:xfrm>
          <a:off x="123825" y="1885950"/>
          <a:ext cx="12382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</xdr:row>
      <xdr:rowOff>114300</xdr:rowOff>
    </xdr:from>
    <xdr:to>
      <xdr:col>1</xdr:col>
      <xdr:colOff>1362075</xdr:colOff>
      <xdr:row>3</xdr:row>
      <xdr:rowOff>752475</xdr:rowOff>
    </xdr:to>
    <xdr:pic>
      <xdr:nvPicPr>
        <xdr:cNvPr id="1034" name="Picture 6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-2032"/>
        <a:stretch>
          <a:fillRect/>
        </a:stretch>
      </xdr:blipFill>
      <xdr:spPr bwMode="auto">
        <a:xfrm>
          <a:off x="123825" y="2771775"/>
          <a:ext cx="12382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26</xdr:row>
      <xdr:rowOff>66675</xdr:rowOff>
    </xdr:from>
    <xdr:to>
      <xdr:col>1</xdr:col>
      <xdr:colOff>1114425</xdr:colOff>
      <xdr:row>26</xdr:row>
      <xdr:rowOff>723900</xdr:rowOff>
    </xdr:to>
    <xdr:pic>
      <xdr:nvPicPr>
        <xdr:cNvPr id="1035" name="Picture 7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23098125"/>
          <a:ext cx="9334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10</xdr:row>
      <xdr:rowOff>28575</xdr:rowOff>
    </xdr:from>
    <xdr:to>
      <xdr:col>1</xdr:col>
      <xdr:colOff>1171575</xdr:colOff>
      <xdr:row>10</xdr:row>
      <xdr:rowOff>838200</xdr:rowOff>
    </xdr:to>
    <xdr:pic>
      <xdr:nvPicPr>
        <xdr:cNvPr id="1036" name="Picture 7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8886825"/>
          <a:ext cx="11144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11</xdr:row>
      <xdr:rowOff>28575</xdr:rowOff>
    </xdr:from>
    <xdr:to>
      <xdr:col>1</xdr:col>
      <xdr:colOff>1209675</xdr:colOff>
      <xdr:row>11</xdr:row>
      <xdr:rowOff>838200</xdr:rowOff>
    </xdr:to>
    <xdr:pic>
      <xdr:nvPicPr>
        <xdr:cNvPr id="1037" name="Picture 7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9772650"/>
          <a:ext cx="11144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51</xdr:row>
      <xdr:rowOff>114300</xdr:rowOff>
    </xdr:from>
    <xdr:to>
      <xdr:col>1</xdr:col>
      <xdr:colOff>1152525</xdr:colOff>
      <xdr:row>51</xdr:row>
      <xdr:rowOff>771525</xdr:rowOff>
    </xdr:to>
    <xdr:pic>
      <xdr:nvPicPr>
        <xdr:cNvPr id="1038" name="Picture 11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45291375"/>
          <a:ext cx="1057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52</xdr:row>
      <xdr:rowOff>114300</xdr:rowOff>
    </xdr:from>
    <xdr:to>
      <xdr:col>1</xdr:col>
      <xdr:colOff>1152525</xdr:colOff>
      <xdr:row>52</xdr:row>
      <xdr:rowOff>771525</xdr:rowOff>
    </xdr:to>
    <xdr:pic>
      <xdr:nvPicPr>
        <xdr:cNvPr id="1039" name="Picture 1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46177200"/>
          <a:ext cx="1057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19</xdr:row>
      <xdr:rowOff>38100</xdr:rowOff>
    </xdr:from>
    <xdr:to>
      <xdr:col>1</xdr:col>
      <xdr:colOff>1362075</xdr:colOff>
      <xdr:row>19</xdr:row>
      <xdr:rowOff>762000</xdr:rowOff>
    </xdr:to>
    <xdr:pic>
      <xdr:nvPicPr>
        <xdr:cNvPr id="1040" name="Picture 12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145"/>
        <a:stretch>
          <a:fillRect/>
        </a:stretch>
      </xdr:blipFill>
      <xdr:spPr bwMode="auto">
        <a:xfrm>
          <a:off x="66675" y="16868775"/>
          <a:ext cx="129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21</xdr:row>
      <xdr:rowOff>38100</xdr:rowOff>
    </xdr:from>
    <xdr:to>
      <xdr:col>1</xdr:col>
      <xdr:colOff>1362075</xdr:colOff>
      <xdr:row>21</xdr:row>
      <xdr:rowOff>762000</xdr:rowOff>
    </xdr:to>
    <xdr:pic>
      <xdr:nvPicPr>
        <xdr:cNvPr id="1041" name="Picture 12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145"/>
        <a:stretch>
          <a:fillRect/>
        </a:stretch>
      </xdr:blipFill>
      <xdr:spPr bwMode="auto">
        <a:xfrm>
          <a:off x="66675" y="18640425"/>
          <a:ext cx="129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20</xdr:row>
      <xdr:rowOff>38100</xdr:rowOff>
    </xdr:from>
    <xdr:to>
      <xdr:col>1</xdr:col>
      <xdr:colOff>1362075</xdr:colOff>
      <xdr:row>20</xdr:row>
      <xdr:rowOff>762000</xdr:rowOff>
    </xdr:to>
    <xdr:pic>
      <xdr:nvPicPr>
        <xdr:cNvPr id="1042" name="Picture 13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145"/>
        <a:stretch>
          <a:fillRect/>
        </a:stretch>
      </xdr:blipFill>
      <xdr:spPr bwMode="auto">
        <a:xfrm>
          <a:off x="66675" y="17754600"/>
          <a:ext cx="129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22</xdr:row>
      <xdr:rowOff>38100</xdr:rowOff>
    </xdr:from>
    <xdr:to>
      <xdr:col>1</xdr:col>
      <xdr:colOff>1362075</xdr:colOff>
      <xdr:row>22</xdr:row>
      <xdr:rowOff>762000</xdr:rowOff>
    </xdr:to>
    <xdr:pic>
      <xdr:nvPicPr>
        <xdr:cNvPr id="1043" name="Picture 13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145"/>
        <a:stretch>
          <a:fillRect/>
        </a:stretch>
      </xdr:blipFill>
      <xdr:spPr bwMode="auto">
        <a:xfrm>
          <a:off x="66675" y="19526250"/>
          <a:ext cx="129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30</xdr:row>
      <xdr:rowOff>171450</xdr:rowOff>
    </xdr:from>
    <xdr:to>
      <xdr:col>1</xdr:col>
      <xdr:colOff>1104900</xdr:colOff>
      <xdr:row>30</xdr:row>
      <xdr:rowOff>742950</xdr:rowOff>
    </xdr:to>
    <xdr:pic>
      <xdr:nvPicPr>
        <xdr:cNvPr id="1044" name="Picture 1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2875" y="26746200"/>
          <a:ext cx="962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31</xdr:row>
      <xdr:rowOff>123825</xdr:rowOff>
    </xdr:from>
    <xdr:to>
      <xdr:col>1</xdr:col>
      <xdr:colOff>1133475</xdr:colOff>
      <xdr:row>31</xdr:row>
      <xdr:rowOff>695325</xdr:rowOff>
    </xdr:to>
    <xdr:pic>
      <xdr:nvPicPr>
        <xdr:cNvPr id="1045" name="Picture 1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" y="27584400"/>
          <a:ext cx="962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36</xdr:row>
      <xdr:rowOff>209550</xdr:rowOff>
    </xdr:from>
    <xdr:to>
      <xdr:col>1</xdr:col>
      <xdr:colOff>1162050</xdr:colOff>
      <xdr:row>36</xdr:row>
      <xdr:rowOff>762000</xdr:rowOff>
    </xdr:to>
    <xdr:pic>
      <xdr:nvPicPr>
        <xdr:cNvPr id="1046" name="Picture 1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1450" y="32099250"/>
          <a:ext cx="990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37</xdr:row>
      <xdr:rowOff>190500</xdr:rowOff>
    </xdr:from>
    <xdr:to>
      <xdr:col>1</xdr:col>
      <xdr:colOff>1095375</xdr:colOff>
      <xdr:row>37</xdr:row>
      <xdr:rowOff>752475</xdr:rowOff>
    </xdr:to>
    <xdr:pic>
      <xdr:nvPicPr>
        <xdr:cNvPr id="1047" name="Picture 2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" y="32966025"/>
          <a:ext cx="981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38</xdr:row>
      <xdr:rowOff>171450</xdr:rowOff>
    </xdr:from>
    <xdr:to>
      <xdr:col>1</xdr:col>
      <xdr:colOff>1123950</xdr:colOff>
      <xdr:row>38</xdr:row>
      <xdr:rowOff>733425</xdr:rowOff>
    </xdr:to>
    <xdr:pic>
      <xdr:nvPicPr>
        <xdr:cNvPr id="1048" name="Picture 2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" y="33832800"/>
          <a:ext cx="981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42</xdr:row>
      <xdr:rowOff>161925</xdr:rowOff>
    </xdr:from>
    <xdr:to>
      <xdr:col>1</xdr:col>
      <xdr:colOff>1104900</xdr:colOff>
      <xdr:row>42</xdr:row>
      <xdr:rowOff>762000</xdr:rowOff>
    </xdr:to>
    <xdr:pic>
      <xdr:nvPicPr>
        <xdr:cNvPr id="1049" name="Picture 2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37366575"/>
          <a:ext cx="981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43</xdr:row>
      <xdr:rowOff>161925</xdr:rowOff>
    </xdr:from>
    <xdr:to>
      <xdr:col>1</xdr:col>
      <xdr:colOff>1123950</xdr:colOff>
      <xdr:row>43</xdr:row>
      <xdr:rowOff>762000</xdr:rowOff>
    </xdr:to>
    <xdr:pic>
      <xdr:nvPicPr>
        <xdr:cNvPr id="1050" name="Picture 3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2875" y="38252400"/>
          <a:ext cx="981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44</xdr:row>
      <xdr:rowOff>142875</xdr:rowOff>
    </xdr:from>
    <xdr:to>
      <xdr:col>1</xdr:col>
      <xdr:colOff>1123950</xdr:colOff>
      <xdr:row>44</xdr:row>
      <xdr:rowOff>742950</xdr:rowOff>
    </xdr:to>
    <xdr:pic>
      <xdr:nvPicPr>
        <xdr:cNvPr id="1051" name="Picture 3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2875" y="39119175"/>
          <a:ext cx="981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40</xdr:row>
      <xdr:rowOff>123825</xdr:rowOff>
    </xdr:from>
    <xdr:to>
      <xdr:col>1</xdr:col>
      <xdr:colOff>1171575</xdr:colOff>
      <xdr:row>40</xdr:row>
      <xdr:rowOff>762000</xdr:rowOff>
    </xdr:to>
    <xdr:pic>
      <xdr:nvPicPr>
        <xdr:cNvPr id="1052" name="Picture 3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1925" y="35556825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45</xdr:row>
      <xdr:rowOff>76200</xdr:rowOff>
    </xdr:from>
    <xdr:to>
      <xdr:col>1</xdr:col>
      <xdr:colOff>1123950</xdr:colOff>
      <xdr:row>45</xdr:row>
      <xdr:rowOff>714375</xdr:rowOff>
    </xdr:to>
    <xdr:pic>
      <xdr:nvPicPr>
        <xdr:cNvPr id="1053" name="Picture 3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9550" y="39938325"/>
          <a:ext cx="914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41</xdr:row>
      <xdr:rowOff>142875</xdr:rowOff>
    </xdr:from>
    <xdr:to>
      <xdr:col>1</xdr:col>
      <xdr:colOff>1266825</xdr:colOff>
      <xdr:row>41</xdr:row>
      <xdr:rowOff>819150</xdr:rowOff>
    </xdr:to>
    <xdr:pic>
      <xdr:nvPicPr>
        <xdr:cNvPr id="1054" name="Picture 3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" y="36461700"/>
          <a:ext cx="1143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16</xdr:row>
      <xdr:rowOff>76200</xdr:rowOff>
    </xdr:from>
    <xdr:to>
      <xdr:col>1</xdr:col>
      <xdr:colOff>1257300</xdr:colOff>
      <xdr:row>16</xdr:row>
      <xdr:rowOff>790575</xdr:rowOff>
    </xdr:to>
    <xdr:pic>
      <xdr:nvPicPr>
        <xdr:cNvPr id="1055" name="Picture 3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14249400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17</xdr:row>
      <xdr:rowOff>95250</xdr:rowOff>
    </xdr:from>
    <xdr:to>
      <xdr:col>1</xdr:col>
      <xdr:colOff>1266825</xdr:colOff>
      <xdr:row>17</xdr:row>
      <xdr:rowOff>809625</xdr:rowOff>
    </xdr:to>
    <xdr:pic>
      <xdr:nvPicPr>
        <xdr:cNvPr id="1056" name="Picture 3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200" y="15154275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27</xdr:row>
      <xdr:rowOff>95250</xdr:rowOff>
    </xdr:from>
    <xdr:to>
      <xdr:col>1</xdr:col>
      <xdr:colOff>1228725</xdr:colOff>
      <xdr:row>27</xdr:row>
      <xdr:rowOff>781050</xdr:rowOff>
    </xdr:to>
    <xdr:pic>
      <xdr:nvPicPr>
        <xdr:cNvPr id="1057" name="Picture 3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1925" y="24012525"/>
          <a:ext cx="1066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29</xdr:row>
      <xdr:rowOff>76200</xdr:rowOff>
    </xdr:from>
    <xdr:to>
      <xdr:col>1</xdr:col>
      <xdr:colOff>1162050</xdr:colOff>
      <xdr:row>29</xdr:row>
      <xdr:rowOff>762000</xdr:rowOff>
    </xdr:to>
    <xdr:pic>
      <xdr:nvPicPr>
        <xdr:cNvPr id="1058" name="Picture 3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0" y="25765125"/>
          <a:ext cx="1066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49</xdr:row>
      <xdr:rowOff>66675</xdr:rowOff>
    </xdr:from>
    <xdr:to>
      <xdr:col>1</xdr:col>
      <xdr:colOff>1114425</xdr:colOff>
      <xdr:row>49</xdr:row>
      <xdr:rowOff>742950</xdr:rowOff>
    </xdr:to>
    <xdr:pic>
      <xdr:nvPicPr>
        <xdr:cNvPr id="1059" name="Picture 4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0" y="43472100"/>
          <a:ext cx="1019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</xdr:row>
      <xdr:rowOff>142875</xdr:rowOff>
    </xdr:from>
    <xdr:to>
      <xdr:col>1</xdr:col>
      <xdr:colOff>1238250</xdr:colOff>
      <xdr:row>7</xdr:row>
      <xdr:rowOff>762000</xdr:rowOff>
    </xdr:to>
    <xdr:pic>
      <xdr:nvPicPr>
        <xdr:cNvPr id="1060" name="Picture 7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0" y="6343650"/>
          <a:ext cx="1143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</xdr:row>
      <xdr:rowOff>123825</xdr:rowOff>
    </xdr:from>
    <xdr:to>
      <xdr:col>1</xdr:col>
      <xdr:colOff>1238250</xdr:colOff>
      <xdr:row>8</xdr:row>
      <xdr:rowOff>742950</xdr:rowOff>
    </xdr:to>
    <xdr:pic>
      <xdr:nvPicPr>
        <xdr:cNvPr id="1061" name="Picture 77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3825" y="7210425"/>
          <a:ext cx="11144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28</xdr:row>
      <xdr:rowOff>76200</xdr:rowOff>
    </xdr:from>
    <xdr:to>
      <xdr:col>1</xdr:col>
      <xdr:colOff>1200150</xdr:colOff>
      <xdr:row>28</xdr:row>
      <xdr:rowOff>762000</xdr:rowOff>
    </xdr:to>
    <xdr:pic>
      <xdr:nvPicPr>
        <xdr:cNvPr id="1062" name="Picture 8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3825" y="24879300"/>
          <a:ext cx="1076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32</xdr:row>
      <xdr:rowOff>142875</xdr:rowOff>
    </xdr:from>
    <xdr:to>
      <xdr:col>1</xdr:col>
      <xdr:colOff>1133475</xdr:colOff>
      <xdr:row>32</xdr:row>
      <xdr:rowOff>714375</xdr:rowOff>
    </xdr:to>
    <xdr:pic>
      <xdr:nvPicPr>
        <xdr:cNvPr id="1063" name="Picture 8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" y="28489275"/>
          <a:ext cx="962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33</xdr:row>
      <xdr:rowOff>95250</xdr:rowOff>
    </xdr:from>
    <xdr:to>
      <xdr:col>1</xdr:col>
      <xdr:colOff>1123950</xdr:colOff>
      <xdr:row>33</xdr:row>
      <xdr:rowOff>666750</xdr:rowOff>
    </xdr:to>
    <xdr:pic>
      <xdr:nvPicPr>
        <xdr:cNvPr id="1064" name="Picture 8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1925" y="29327475"/>
          <a:ext cx="962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34</xdr:row>
      <xdr:rowOff>142875</xdr:rowOff>
    </xdr:from>
    <xdr:to>
      <xdr:col>1</xdr:col>
      <xdr:colOff>1123950</xdr:colOff>
      <xdr:row>34</xdr:row>
      <xdr:rowOff>704850</xdr:rowOff>
    </xdr:to>
    <xdr:pic>
      <xdr:nvPicPr>
        <xdr:cNvPr id="1065" name="Picture 10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" y="30260925"/>
          <a:ext cx="981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35</xdr:row>
      <xdr:rowOff>161925</xdr:rowOff>
    </xdr:from>
    <xdr:to>
      <xdr:col>1</xdr:col>
      <xdr:colOff>1143000</xdr:colOff>
      <xdr:row>35</xdr:row>
      <xdr:rowOff>714375</xdr:rowOff>
    </xdr:to>
    <xdr:pic>
      <xdr:nvPicPr>
        <xdr:cNvPr id="1066" name="Picture 106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1925" y="31165800"/>
          <a:ext cx="9810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39</xdr:row>
      <xdr:rowOff>190500</xdr:rowOff>
    </xdr:from>
    <xdr:to>
      <xdr:col>1</xdr:col>
      <xdr:colOff>1114425</xdr:colOff>
      <xdr:row>39</xdr:row>
      <xdr:rowOff>752475</xdr:rowOff>
    </xdr:to>
    <xdr:pic>
      <xdr:nvPicPr>
        <xdr:cNvPr id="1067" name="Picture 10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" y="34737675"/>
          <a:ext cx="990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46</xdr:row>
      <xdr:rowOff>95250</xdr:rowOff>
    </xdr:from>
    <xdr:to>
      <xdr:col>1</xdr:col>
      <xdr:colOff>1266825</xdr:colOff>
      <xdr:row>46</xdr:row>
      <xdr:rowOff>781050</xdr:rowOff>
    </xdr:to>
    <xdr:pic>
      <xdr:nvPicPr>
        <xdr:cNvPr id="1068" name="Picture 12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3825" y="40843200"/>
          <a:ext cx="1143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47</xdr:row>
      <xdr:rowOff>47625</xdr:rowOff>
    </xdr:from>
    <xdr:to>
      <xdr:col>1</xdr:col>
      <xdr:colOff>1190625</xdr:colOff>
      <xdr:row>47</xdr:row>
      <xdr:rowOff>723900</xdr:rowOff>
    </xdr:to>
    <xdr:pic>
      <xdr:nvPicPr>
        <xdr:cNvPr id="1069" name="Picture 12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1450" y="41681400"/>
          <a:ext cx="1019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48</xdr:row>
      <xdr:rowOff>95250</xdr:rowOff>
    </xdr:from>
    <xdr:to>
      <xdr:col>1</xdr:col>
      <xdr:colOff>1162050</xdr:colOff>
      <xdr:row>48</xdr:row>
      <xdr:rowOff>771525</xdr:rowOff>
    </xdr:to>
    <xdr:pic>
      <xdr:nvPicPr>
        <xdr:cNvPr id="1070" name="Picture 12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2875" y="42614850"/>
          <a:ext cx="1019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4</xdr:row>
      <xdr:rowOff>66675</xdr:rowOff>
    </xdr:from>
    <xdr:to>
      <xdr:col>1</xdr:col>
      <xdr:colOff>1247775</xdr:colOff>
      <xdr:row>4</xdr:row>
      <xdr:rowOff>809625</xdr:rowOff>
    </xdr:to>
    <xdr:pic>
      <xdr:nvPicPr>
        <xdr:cNvPr id="1071" name="Picture 13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625" y="3609975"/>
          <a:ext cx="1200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76200</xdr:rowOff>
    </xdr:from>
    <xdr:to>
      <xdr:col>1</xdr:col>
      <xdr:colOff>1266825</xdr:colOff>
      <xdr:row>5</xdr:row>
      <xdr:rowOff>828675</xdr:rowOff>
    </xdr:to>
    <xdr:pic>
      <xdr:nvPicPr>
        <xdr:cNvPr id="1072" name="Picture 137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4505325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</xdr:row>
      <xdr:rowOff>47625</xdr:rowOff>
    </xdr:from>
    <xdr:to>
      <xdr:col>1</xdr:col>
      <xdr:colOff>1228725</xdr:colOff>
      <xdr:row>6</xdr:row>
      <xdr:rowOff>790575</xdr:rowOff>
    </xdr:to>
    <xdr:pic>
      <xdr:nvPicPr>
        <xdr:cNvPr id="1073" name="Picture 13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5362575"/>
          <a:ext cx="1200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</xdr:row>
      <xdr:rowOff>161925</xdr:rowOff>
    </xdr:from>
    <xdr:to>
      <xdr:col>1</xdr:col>
      <xdr:colOff>1190625</xdr:colOff>
      <xdr:row>12</xdr:row>
      <xdr:rowOff>800100</xdr:rowOff>
    </xdr:to>
    <xdr:pic>
      <xdr:nvPicPr>
        <xdr:cNvPr id="1074" name="Picture 13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1925" y="10791825"/>
          <a:ext cx="1028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</xdr:row>
      <xdr:rowOff>123825</xdr:rowOff>
    </xdr:from>
    <xdr:to>
      <xdr:col>1</xdr:col>
      <xdr:colOff>1190625</xdr:colOff>
      <xdr:row>13</xdr:row>
      <xdr:rowOff>762000</xdr:rowOff>
    </xdr:to>
    <xdr:pic>
      <xdr:nvPicPr>
        <xdr:cNvPr id="1075" name="Picture 14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1925" y="11639550"/>
          <a:ext cx="1028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14</xdr:row>
      <xdr:rowOff>114300</xdr:rowOff>
    </xdr:from>
    <xdr:to>
      <xdr:col>1</xdr:col>
      <xdr:colOff>1171575</xdr:colOff>
      <xdr:row>14</xdr:row>
      <xdr:rowOff>752475</xdr:rowOff>
    </xdr:to>
    <xdr:pic>
      <xdr:nvPicPr>
        <xdr:cNvPr id="1076" name="Picture 14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2875" y="12515850"/>
          <a:ext cx="1028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15</xdr:row>
      <xdr:rowOff>114300</xdr:rowOff>
    </xdr:from>
    <xdr:to>
      <xdr:col>1</xdr:col>
      <xdr:colOff>1171575</xdr:colOff>
      <xdr:row>15</xdr:row>
      <xdr:rowOff>752475</xdr:rowOff>
    </xdr:to>
    <xdr:pic>
      <xdr:nvPicPr>
        <xdr:cNvPr id="1077" name="Picture 14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2875" y="13401675"/>
          <a:ext cx="1028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Y56"/>
  <sheetViews>
    <sheetView tabSelected="1" topLeftCell="B1" zoomScale="96" zoomScaleNormal="96" zoomScaleSheetLayoutView="70" workbookViewId="0">
      <pane ySplit="1" topLeftCell="A2" activePane="bottomLeft" state="frozen"/>
      <selection activeCell="I8" sqref="I8"/>
      <selection pane="bottomLeft" activeCell="AB5" sqref="AB5"/>
    </sheetView>
  </sheetViews>
  <sheetFormatPr defaultColWidth="8.7109375" defaultRowHeight="69.75" customHeight="1" x14ac:dyDescent="0.35"/>
  <cols>
    <col min="1" max="1" width="34.28515625" style="2" hidden="1" customWidth="1"/>
    <col min="2" max="2" width="20.42578125" style="1" customWidth="1"/>
    <col min="3" max="3" width="20.5703125" style="2" customWidth="1"/>
    <col min="4" max="4" width="24.42578125" style="2" customWidth="1"/>
    <col min="5" max="5" width="28.28515625" style="1" customWidth="1"/>
    <col min="6" max="6" width="17.42578125" style="1" customWidth="1"/>
    <col min="7" max="7" width="18.7109375" style="2" customWidth="1"/>
    <col min="8" max="8" width="17" style="2" customWidth="1"/>
    <col min="9" max="9" width="16.85546875" style="20" customWidth="1"/>
    <col min="10" max="10" width="20.7109375" style="2" customWidth="1"/>
    <col min="11" max="11" width="19.42578125" style="4" customWidth="1"/>
    <col min="12" max="12" width="13.7109375" style="2" customWidth="1"/>
    <col min="13" max="13" width="17.140625" style="2" customWidth="1"/>
    <col min="14" max="19" width="13.7109375" style="4" customWidth="1"/>
    <col min="20" max="25" width="13.7109375" style="2" customWidth="1"/>
    <col min="26" max="26" width="18" style="1" customWidth="1"/>
    <col min="27" max="16384" width="8.7109375" style="1"/>
  </cols>
  <sheetData>
    <row r="1" spans="1:25" s="3" customFormat="1" ht="69.7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1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  <c r="T1" s="27">
        <v>6</v>
      </c>
      <c r="U1" s="27">
        <v>7</v>
      </c>
      <c r="V1" s="27">
        <v>8</v>
      </c>
      <c r="W1" s="27">
        <v>9</v>
      </c>
      <c r="X1" s="27">
        <v>10</v>
      </c>
      <c r="Y1" s="27">
        <v>11</v>
      </c>
    </row>
    <row r="2" spans="1:25" ht="69.75" customHeight="1" x14ac:dyDescent="0.3">
      <c r="A2" s="9" t="e">
        <f ca="1">_xlfn.CONCAT(C2,D2,F2,G2,#REF!)</f>
        <v>#NAME?</v>
      </c>
      <c r="B2" s="18"/>
      <c r="C2" s="7" t="s">
        <v>19</v>
      </c>
      <c r="D2" s="7" t="s">
        <v>20</v>
      </c>
      <c r="E2" s="8" t="s">
        <v>21</v>
      </c>
      <c r="F2" s="8" t="s">
        <v>22</v>
      </c>
      <c r="G2" s="7" t="s">
        <v>23</v>
      </c>
      <c r="H2" s="7" t="s">
        <v>24</v>
      </c>
      <c r="I2" s="19">
        <v>13.98</v>
      </c>
      <c r="J2" s="7" t="s">
        <v>25</v>
      </c>
      <c r="K2" s="12" t="s">
        <v>26</v>
      </c>
      <c r="L2" s="9">
        <v>18</v>
      </c>
      <c r="M2" s="17">
        <v>360</v>
      </c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69.75" customHeight="1" x14ac:dyDescent="0.3">
      <c r="A3" s="9" t="e">
        <f ca="1">_xlfn.CONCAT(C3,D3,F3,G3,#REF!)</f>
        <v>#NAME?</v>
      </c>
      <c r="B3" s="18"/>
      <c r="C3" s="7" t="s">
        <v>19</v>
      </c>
      <c r="D3" s="7" t="s">
        <v>20</v>
      </c>
      <c r="E3" s="8" t="s">
        <v>21</v>
      </c>
      <c r="F3" s="8" t="s">
        <v>22</v>
      </c>
      <c r="G3" s="7" t="s">
        <v>27</v>
      </c>
      <c r="H3" s="7" t="s">
        <v>24</v>
      </c>
      <c r="I3" s="19">
        <v>13.98</v>
      </c>
      <c r="J3" s="7" t="s">
        <v>25</v>
      </c>
      <c r="K3" s="12" t="s">
        <v>28</v>
      </c>
      <c r="L3" s="9">
        <v>28</v>
      </c>
      <c r="M3" s="17">
        <v>756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69.75" customHeight="1" x14ac:dyDescent="0.3">
      <c r="A4" s="9" t="e">
        <f ca="1">_xlfn.CONCAT(C4,D4,F4,G4,#REF!)</f>
        <v>#NAME?</v>
      </c>
      <c r="B4" s="18"/>
      <c r="C4" s="7" t="s">
        <v>19</v>
      </c>
      <c r="D4" s="7" t="s">
        <v>20</v>
      </c>
      <c r="E4" s="8" t="s">
        <v>21</v>
      </c>
      <c r="F4" s="8" t="s">
        <v>22</v>
      </c>
      <c r="G4" s="7" t="s">
        <v>88</v>
      </c>
      <c r="H4" s="7" t="s">
        <v>24</v>
      </c>
      <c r="I4" s="19">
        <v>13.98</v>
      </c>
      <c r="J4" s="7" t="s">
        <v>25</v>
      </c>
      <c r="K4" s="12"/>
      <c r="L4" s="9">
        <v>12</v>
      </c>
      <c r="M4" s="17">
        <v>468</v>
      </c>
      <c r="N4" s="26"/>
      <c r="O4" s="26">
        <v>468</v>
      </c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69.75" customHeight="1" x14ac:dyDescent="0.3">
      <c r="A5" s="9" t="e">
        <f ca="1">_xlfn.CONCAT(C5,D5,F5,G5,#REF!)</f>
        <v>#NAME?</v>
      </c>
      <c r="B5" s="18"/>
      <c r="C5" s="7" t="s">
        <v>29</v>
      </c>
      <c r="D5" s="7" t="s">
        <v>30</v>
      </c>
      <c r="E5" s="8" t="s">
        <v>31</v>
      </c>
      <c r="F5" s="8" t="s">
        <v>22</v>
      </c>
      <c r="G5" s="7" t="s">
        <v>32</v>
      </c>
      <c r="H5" s="7" t="s">
        <v>24</v>
      </c>
      <c r="I5" s="19">
        <v>13.98</v>
      </c>
      <c r="J5" s="7" t="s">
        <v>25</v>
      </c>
      <c r="K5" s="12" t="s">
        <v>33</v>
      </c>
      <c r="L5" s="9">
        <v>12</v>
      </c>
      <c r="M5" s="17">
        <v>684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69.75" customHeight="1" x14ac:dyDescent="0.3">
      <c r="A6" s="9" t="e">
        <f ca="1">_xlfn.CONCAT(C6,D6,F6,G6,#REF!)</f>
        <v>#NAME?</v>
      </c>
      <c r="B6" s="18"/>
      <c r="C6" s="7" t="s">
        <v>29</v>
      </c>
      <c r="D6" s="7" t="s">
        <v>30</v>
      </c>
      <c r="E6" s="8" t="s">
        <v>31</v>
      </c>
      <c r="F6" s="8" t="s">
        <v>22</v>
      </c>
      <c r="G6" s="7" t="s">
        <v>88</v>
      </c>
      <c r="H6" s="7" t="s">
        <v>24</v>
      </c>
      <c r="I6" s="19">
        <v>13.98</v>
      </c>
      <c r="J6" s="7" t="s">
        <v>25</v>
      </c>
      <c r="K6" s="12"/>
      <c r="L6" s="9">
        <v>12</v>
      </c>
      <c r="M6" s="17">
        <v>14532</v>
      </c>
      <c r="N6" s="26">
        <v>1404</v>
      </c>
      <c r="O6" s="26">
        <v>6432</v>
      </c>
      <c r="P6" s="26"/>
      <c r="Q6" s="26">
        <v>5532</v>
      </c>
      <c r="R6" s="26"/>
      <c r="S6" s="26">
        <v>1164</v>
      </c>
      <c r="T6" s="26"/>
      <c r="U6" s="26"/>
      <c r="V6" s="26"/>
      <c r="W6" s="26"/>
      <c r="X6" s="26"/>
      <c r="Y6" s="26"/>
    </row>
    <row r="7" spans="1:25" ht="69.75" customHeight="1" x14ac:dyDescent="0.3">
      <c r="A7" s="9" t="e">
        <f ca="1">_xlfn.CONCAT(C7,D7,F7,G7,#REF!)</f>
        <v>#NAME?</v>
      </c>
      <c r="B7" s="18"/>
      <c r="C7" s="7" t="s">
        <v>29</v>
      </c>
      <c r="D7" s="7" t="s">
        <v>30</v>
      </c>
      <c r="E7" s="8" t="s">
        <v>31</v>
      </c>
      <c r="F7" s="8" t="s">
        <v>22</v>
      </c>
      <c r="G7" s="7" t="s">
        <v>32</v>
      </c>
      <c r="H7" s="7" t="s">
        <v>24</v>
      </c>
      <c r="I7" s="19">
        <v>13.98</v>
      </c>
      <c r="J7" s="7" t="s">
        <v>25</v>
      </c>
      <c r="K7" s="12" t="s">
        <v>33</v>
      </c>
      <c r="L7" s="9">
        <v>12</v>
      </c>
      <c r="M7" s="17">
        <v>26076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69.75" customHeight="1" x14ac:dyDescent="0.3">
      <c r="A8" s="9" t="e">
        <f ca="1">_xlfn.CONCAT(C8,D8,F8,G8,#REF!)</f>
        <v>#NAME?</v>
      </c>
      <c r="B8" s="18"/>
      <c r="C8" s="7" t="s">
        <v>34</v>
      </c>
      <c r="D8" s="7" t="s">
        <v>35</v>
      </c>
      <c r="E8" s="8" t="s">
        <v>36</v>
      </c>
      <c r="F8" s="8" t="s">
        <v>22</v>
      </c>
      <c r="G8" s="7" t="s">
        <v>88</v>
      </c>
      <c r="H8" s="7" t="s">
        <v>24</v>
      </c>
      <c r="I8" s="19">
        <v>13.98</v>
      </c>
      <c r="J8" s="7" t="s">
        <v>25</v>
      </c>
      <c r="K8" s="12"/>
      <c r="L8" s="9">
        <v>12</v>
      </c>
      <c r="M8" s="17">
        <v>1176</v>
      </c>
      <c r="N8" s="26"/>
      <c r="O8" s="26">
        <v>1032</v>
      </c>
      <c r="P8" s="26"/>
      <c r="Q8" s="26"/>
      <c r="R8" s="26"/>
      <c r="S8" s="26">
        <v>144</v>
      </c>
      <c r="T8" s="26"/>
      <c r="U8" s="26"/>
      <c r="V8" s="26"/>
      <c r="W8" s="26"/>
      <c r="X8" s="26"/>
      <c r="Y8" s="26"/>
    </row>
    <row r="9" spans="1:25" ht="69.75" customHeight="1" x14ac:dyDescent="0.3">
      <c r="A9" s="9" t="e">
        <f ca="1">_xlfn.CONCAT(C9,D9,F9,G9,#REF!)</f>
        <v>#NAME?</v>
      </c>
      <c r="B9" s="18"/>
      <c r="C9" s="7" t="s">
        <v>34</v>
      </c>
      <c r="D9" s="7" t="s">
        <v>37</v>
      </c>
      <c r="E9" s="8" t="s">
        <v>36</v>
      </c>
      <c r="F9" s="8" t="s">
        <v>22</v>
      </c>
      <c r="G9" s="7" t="s">
        <v>88</v>
      </c>
      <c r="H9" s="7" t="s">
        <v>24</v>
      </c>
      <c r="I9" s="19">
        <v>13.98</v>
      </c>
      <c r="J9" s="7" t="s">
        <v>25</v>
      </c>
      <c r="K9" s="12"/>
      <c r="L9" s="9">
        <v>12</v>
      </c>
      <c r="M9" s="17">
        <v>648</v>
      </c>
      <c r="N9" s="26"/>
      <c r="O9" s="26"/>
      <c r="P9" s="26"/>
      <c r="Q9" s="26"/>
      <c r="R9" s="26"/>
      <c r="S9" s="26">
        <v>648</v>
      </c>
      <c r="T9" s="26"/>
      <c r="U9" s="26"/>
      <c r="V9" s="26"/>
      <c r="W9" s="26"/>
      <c r="X9" s="26"/>
      <c r="Y9" s="26"/>
    </row>
    <row r="10" spans="1:25" ht="69.75" customHeight="1" x14ac:dyDescent="0.3">
      <c r="A10" s="9" t="e">
        <f ca="1">_xlfn.CONCAT(C10,D10,F10,G10,#REF!)</f>
        <v>#NAME?</v>
      </c>
      <c r="B10" s="18"/>
      <c r="C10" s="7" t="s">
        <v>38</v>
      </c>
      <c r="D10" s="7" t="s">
        <v>37</v>
      </c>
      <c r="E10" s="8" t="s">
        <v>39</v>
      </c>
      <c r="F10" s="8" t="s">
        <v>22</v>
      </c>
      <c r="G10" s="7" t="s">
        <v>40</v>
      </c>
      <c r="H10" s="7" t="s">
        <v>24</v>
      </c>
      <c r="I10" s="19">
        <v>13.98</v>
      </c>
      <c r="J10" s="7" t="s">
        <v>25</v>
      </c>
      <c r="K10" s="12"/>
      <c r="L10" s="9">
        <v>18</v>
      </c>
      <c r="M10" s="17">
        <v>252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69.75" customHeight="1" x14ac:dyDescent="0.3">
      <c r="A11" s="9" t="e">
        <f ca="1">_xlfn.CONCAT(C11,D11,F11,G11,#REF!)</f>
        <v>#NAME?</v>
      </c>
      <c r="B11" s="18"/>
      <c r="C11" s="7" t="s">
        <v>38</v>
      </c>
      <c r="D11" s="7" t="s">
        <v>37</v>
      </c>
      <c r="E11" s="8" t="s">
        <v>39</v>
      </c>
      <c r="F11" s="8" t="s">
        <v>22</v>
      </c>
      <c r="G11" s="7" t="s">
        <v>41</v>
      </c>
      <c r="H11" s="7" t="s">
        <v>24</v>
      </c>
      <c r="I11" s="19">
        <v>13.98</v>
      </c>
      <c r="J11" s="7" t="s">
        <v>25</v>
      </c>
      <c r="K11" s="12"/>
      <c r="L11" s="9">
        <v>28</v>
      </c>
      <c r="M11" s="17">
        <v>924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69.75" customHeight="1" x14ac:dyDescent="0.3">
      <c r="A12" s="9" t="e">
        <f ca="1">_xlfn.CONCAT(C12,D12,F12,G12,#REF!)</f>
        <v>#NAME?</v>
      </c>
      <c r="B12" s="18"/>
      <c r="C12" s="7" t="s">
        <v>38</v>
      </c>
      <c r="D12" s="7" t="s">
        <v>37</v>
      </c>
      <c r="E12" s="8" t="s">
        <v>39</v>
      </c>
      <c r="F12" s="8" t="s">
        <v>22</v>
      </c>
      <c r="G12" s="7" t="s">
        <v>42</v>
      </c>
      <c r="H12" s="7" t="s">
        <v>24</v>
      </c>
      <c r="I12" s="19">
        <v>13.98</v>
      </c>
      <c r="J12" s="7" t="s">
        <v>25</v>
      </c>
      <c r="K12" s="12"/>
      <c r="L12" s="9">
        <v>12</v>
      </c>
      <c r="M12" s="17">
        <v>6732</v>
      </c>
      <c r="N12" s="26"/>
      <c r="O12" s="26">
        <v>2160</v>
      </c>
      <c r="P12" s="26"/>
      <c r="Q12" s="26">
        <v>3888</v>
      </c>
      <c r="R12" s="26"/>
      <c r="S12" s="26">
        <v>684</v>
      </c>
      <c r="T12" s="26"/>
      <c r="U12" s="26"/>
      <c r="V12" s="26"/>
      <c r="W12" s="26"/>
      <c r="X12" s="26"/>
      <c r="Y12" s="26"/>
    </row>
    <row r="13" spans="1:25" ht="69.75" customHeight="1" x14ac:dyDescent="0.3">
      <c r="A13" s="9" t="e">
        <f ca="1">_xlfn.CONCAT(C13,D13,F13,G13,#REF!)</f>
        <v>#NAME?</v>
      </c>
      <c r="B13" s="18"/>
      <c r="C13" s="7" t="s">
        <v>43</v>
      </c>
      <c r="D13" s="7" t="s">
        <v>30</v>
      </c>
      <c r="E13" s="8" t="s">
        <v>44</v>
      </c>
      <c r="F13" s="8" t="s">
        <v>22</v>
      </c>
      <c r="G13" s="7" t="s">
        <v>88</v>
      </c>
      <c r="H13" s="7" t="s">
        <v>24</v>
      </c>
      <c r="I13" s="19">
        <v>13.98</v>
      </c>
      <c r="J13" s="7" t="s">
        <v>25</v>
      </c>
      <c r="K13" s="12"/>
      <c r="L13" s="9">
        <v>12</v>
      </c>
      <c r="M13" s="17">
        <v>25296</v>
      </c>
      <c r="N13" s="26"/>
      <c r="O13" s="26"/>
      <c r="P13" s="26"/>
      <c r="Q13" s="26"/>
      <c r="R13" s="26"/>
      <c r="S13" s="26"/>
      <c r="T13" s="26">
        <v>3060</v>
      </c>
      <c r="U13" s="26">
        <v>3972</v>
      </c>
      <c r="V13" s="26">
        <v>5952</v>
      </c>
      <c r="W13" s="26">
        <v>6084</v>
      </c>
      <c r="X13" s="26">
        <v>3528</v>
      </c>
      <c r="Y13" s="26">
        <v>2700</v>
      </c>
    </row>
    <row r="14" spans="1:25" ht="69.75" customHeight="1" x14ac:dyDescent="0.3">
      <c r="A14" s="9" t="e">
        <f ca="1">_xlfn.CONCAT(C14,D14,F14,G14,#REF!)</f>
        <v>#NAME?</v>
      </c>
      <c r="B14" s="18"/>
      <c r="C14" s="7" t="s">
        <v>43</v>
      </c>
      <c r="D14" s="7" t="s">
        <v>30</v>
      </c>
      <c r="E14" s="8" t="s">
        <v>44</v>
      </c>
      <c r="F14" s="8" t="s">
        <v>22</v>
      </c>
      <c r="G14" s="7" t="s">
        <v>88</v>
      </c>
      <c r="H14" s="7" t="s">
        <v>24</v>
      </c>
      <c r="I14" s="19">
        <v>13.98</v>
      </c>
      <c r="J14" s="7" t="s">
        <v>25</v>
      </c>
      <c r="K14" s="12"/>
      <c r="L14" s="9">
        <v>12</v>
      </c>
      <c r="M14" s="17">
        <v>9168</v>
      </c>
      <c r="N14" s="26"/>
      <c r="O14" s="26"/>
      <c r="P14" s="26"/>
      <c r="Q14" s="26"/>
      <c r="R14" s="26"/>
      <c r="S14" s="26"/>
      <c r="T14" s="26">
        <v>552</v>
      </c>
      <c r="U14" s="26">
        <v>1332</v>
      </c>
      <c r="V14" s="26">
        <v>2712</v>
      </c>
      <c r="W14" s="26">
        <v>2580</v>
      </c>
      <c r="X14" s="26">
        <v>1572</v>
      </c>
      <c r="Y14" s="26">
        <v>420</v>
      </c>
    </row>
    <row r="15" spans="1:25" ht="69.75" customHeight="1" x14ac:dyDescent="0.3">
      <c r="A15" s="9" t="e">
        <f ca="1">_xlfn.CONCAT(C15,D15,F15,G15,#REF!)</f>
        <v>#NAME?</v>
      </c>
      <c r="B15" s="18"/>
      <c r="C15" s="7" t="s">
        <v>43</v>
      </c>
      <c r="D15" s="7" t="s">
        <v>30</v>
      </c>
      <c r="E15" s="8" t="s">
        <v>44</v>
      </c>
      <c r="F15" s="8" t="s">
        <v>22</v>
      </c>
      <c r="G15" s="7" t="s">
        <v>45</v>
      </c>
      <c r="H15" s="7" t="s">
        <v>24</v>
      </c>
      <c r="I15" s="19">
        <v>13.98</v>
      </c>
      <c r="J15" s="7" t="s">
        <v>25</v>
      </c>
      <c r="K15" s="12" t="s">
        <v>46</v>
      </c>
      <c r="L15" s="9">
        <v>18</v>
      </c>
      <c r="M15" s="17">
        <v>54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69.75" customHeight="1" x14ac:dyDescent="0.3">
      <c r="A16" s="9" t="e">
        <f ca="1">_xlfn.CONCAT(C16,D16,F16,G16,#REF!)</f>
        <v>#NAME?</v>
      </c>
      <c r="B16" s="18"/>
      <c r="C16" s="7" t="s">
        <v>43</v>
      </c>
      <c r="D16" s="7" t="s">
        <v>30</v>
      </c>
      <c r="E16" s="8" t="s">
        <v>44</v>
      </c>
      <c r="F16" s="8" t="s">
        <v>22</v>
      </c>
      <c r="G16" s="7" t="s">
        <v>88</v>
      </c>
      <c r="H16" s="7" t="s">
        <v>24</v>
      </c>
      <c r="I16" s="19">
        <v>13.98</v>
      </c>
      <c r="J16" s="7" t="s">
        <v>25</v>
      </c>
      <c r="K16" s="12"/>
      <c r="L16" s="9">
        <v>12</v>
      </c>
      <c r="M16" s="17">
        <v>4812</v>
      </c>
      <c r="N16" s="26"/>
      <c r="O16" s="26"/>
      <c r="P16" s="26"/>
      <c r="Q16" s="26"/>
      <c r="R16" s="26"/>
      <c r="S16" s="26"/>
      <c r="T16" s="26">
        <v>768</v>
      </c>
      <c r="U16" s="26">
        <v>936</v>
      </c>
      <c r="V16" s="26">
        <v>588</v>
      </c>
      <c r="W16" s="26">
        <v>816</v>
      </c>
      <c r="X16" s="26">
        <v>936</v>
      </c>
      <c r="Y16" s="26">
        <v>768</v>
      </c>
    </row>
    <row r="17" spans="1:25" ht="69.75" customHeight="1" x14ac:dyDescent="0.3">
      <c r="A17" s="9" t="e">
        <f ca="1">_xlfn.CONCAT(C17,D17,F17,G17,#REF!)</f>
        <v>#NAME?</v>
      </c>
      <c r="B17" s="18"/>
      <c r="C17" s="7" t="s">
        <v>47</v>
      </c>
      <c r="D17" s="7" t="s">
        <v>48</v>
      </c>
      <c r="E17" s="8" t="s">
        <v>49</v>
      </c>
      <c r="F17" s="8" t="s">
        <v>22</v>
      </c>
      <c r="G17" s="7" t="s">
        <v>50</v>
      </c>
      <c r="H17" s="7" t="s">
        <v>24</v>
      </c>
      <c r="I17" s="19">
        <v>13.98</v>
      </c>
      <c r="J17" s="7" t="s">
        <v>25</v>
      </c>
      <c r="K17" s="12" t="s">
        <v>51</v>
      </c>
      <c r="L17" s="9">
        <v>12</v>
      </c>
      <c r="M17" s="17">
        <v>48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69.75" customHeight="1" x14ac:dyDescent="0.3">
      <c r="A18" s="9" t="e">
        <f ca="1">_xlfn.CONCAT(C18,D18,F18,G18,#REF!)</f>
        <v>#NAME?</v>
      </c>
      <c r="B18" s="18"/>
      <c r="C18" s="7" t="s">
        <v>47</v>
      </c>
      <c r="D18" s="7" t="s">
        <v>48</v>
      </c>
      <c r="E18" s="8" t="s">
        <v>49</v>
      </c>
      <c r="F18" s="8" t="s">
        <v>22</v>
      </c>
      <c r="G18" s="7" t="s">
        <v>32</v>
      </c>
      <c r="H18" s="7" t="s">
        <v>24</v>
      </c>
      <c r="I18" s="19">
        <v>13.98</v>
      </c>
      <c r="J18" s="7" t="s">
        <v>25</v>
      </c>
      <c r="K18" s="12" t="s">
        <v>52</v>
      </c>
      <c r="L18" s="9">
        <v>12</v>
      </c>
      <c r="M18" s="17">
        <v>3660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69.75" customHeight="1" x14ac:dyDescent="0.3">
      <c r="A19" s="9" t="e">
        <f ca="1">_xlfn.CONCAT(C19,D19,F19,G19,#REF!)</f>
        <v>#NAME?</v>
      </c>
      <c r="B19" s="18"/>
      <c r="C19" s="7" t="s">
        <v>47</v>
      </c>
      <c r="D19" s="7" t="s">
        <v>48</v>
      </c>
      <c r="E19" s="8" t="s">
        <v>49</v>
      </c>
      <c r="F19" s="8" t="s">
        <v>22</v>
      </c>
      <c r="G19" s="7" t="s">
        <v>32</v>
      </c>
      <c r="H19" s="7" t="s">
        <v>24</v>
      </c>
      <c r="I19" s="19">
        <v>13.98</v>
      </c>
      <c r="J19" s="7" t="s">
        <v>25</v>
      </c>
      <c r="K19" s="12" t="s">
        <v>52</v>
      </c>
      <c r="L19" s="9">
        <v>12</v>
      </c>
      <c r="M19" s="17">
        <v>4080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69.75" customHeight="1" x14ac:dyDescent="0.3">
      <c r="A20" s="9" t="e">
        <f ca="1">_xlfn.CONCAT(C20,D20,F20,G20,#REF!)</f>
        <v>#NAME?</v>
      </c>
      <c r="B20" s="18"/>
      <c r="C20" s="7" t="s">
        <v>47</v>
      </c>
      <c r="D20" s="7" t="s">
        <v>48</v>
      </c>
      <c r="E20" s="8" t="s">
        <v>49</v>
      </c>
      <c r="F20" s="8" t="s">
        <v>22</v>
      </c>
      <c r="G20" s="7" t="s">
        <v>88</v>
      </c>
      <c r="H20" s="7" t="s">
        <v>24</v>
      </c>
      <c r="I20" s="19">
        <v>13.98</v>
      </c>
      <c r="J20" s="7" t="s">
        <v>25</v>
      </c>
      <c r="K20" s="12"/>
      <c r="L20" s="9">
        <v>12</v>
      </c>
      <c r="M20" s="17">
        <v>8388</v>
      </c>
      <c r="N20" s="26">
        <v>552</v>
      </c>
      <c r="O20" s="26">
        <v>5196</v>
      </c>
      <c r="P20" s="26"/>
      <c r="Q20" s="26">
        <v>2016</v>
      </c>
      <c r="R20" s="26"/>
      <c r="S20" s="26">
        <v>624</v>
      </c>
      <c r="T20" s="26"/>
      <c r="U20" s="26"/>
      <c r="V20" s="26"/>
      <c r="W20" s="26"/>
      <c r="X20" s="26"/>
      <c r="Y20" s="26"/>
    </row>
    <row r="21" spans="1:25" ht="69.75" customHeight="1" x14ac:dyDescent="0.3">
      <c r="A21" s="9" t="e">
        <f ca="1">_xlfn.CONCAT(C21,D21,F21,G21,#REF!)</f>
        <v>#NAME?</v>
      </c>
      <c r="B21" s="18"/>
      <c r="C21" s="7" t="s">
        <v>47</v>
      </c>
      <c r="D21" s="7" t="s">
        <v>53</v>
      </c>
      <c r="E21" s="8" t="s">
        <v>49</v>
      </c>
      <c r="F21" s="8" t="s">
        <v>22</v>
      </c>
      <c r="G21" s="7" t="s">
        <v>32</v>
      </c>
      <c r="H21" s="7" t="s">
        <v>24</v>
      </c>
      <c r="I21" s="19">
        <v>13.98</v>
      </c>
      <c r="J21" s="7" t="s">
        <v>25</v>
      </c>
      <c r="K21" s="12" t="s">
        <v>52</v>
      </c>
      <c r="L21" s="9">
        <v>12</v>
      </c>
      <c r="M21" s="17">
        <v>3708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69.75" customHeight="1" x14ac:dyDescent="0.3">
      <c r="A22" s="9" t="e">
        <f ca="1">_xlfn.CONCAT(C22,D22,F22,G22,#REF!)</f>
        <v>#NAME?</v>
      </c>
      <c r="B22" s="18"/>
      <c r="C22" s="7" t="s">
        <v>47</v>
      </c>
      <c r="D22" s="7" t="s">
        <v>53</v>
      </c>
      <c r="E22" s="8" t="s">
        <v>49</v>
      </c>
      <c r="F22" s="8" t="s">
        <v>22</v>
      </c>
      <c r="G22" s="7" t="s">
        <v>32</v>
      </c>
      <c r="H22" s="7" t="s">
        <v>24</v>
      </c>
      <c r="I22" s="19">
        <v>13.98</v>
      </c>
      <c r="J22" s="7" t="s">
        <v>25</v>
      </c>
      <c r="K22" s="12" t="s">
        <v>52</v>
      </c>
      <c r="L22" s="9">
        <v>12</v>
      </c>
      <c r="M22" s="17">
        <v>336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69.75" customHeight="1" x14ac:dyDescent="0.3">
      <c r="A23" s="9" t="e">
        <f ca="1">_xlfn.CONCAT(C23,D23,F23,G23,#REF!)</f>
        <v>#NAME?</v>
      </c>
      <c r="B23" s="18"/>
      <c r="C23" s="7" t="s">
        <v>47</v>
      </c>
      <c r="D23" s="7" t="s">
        <v>53</v>
      </c>
      <c r="E23" s="8" t="s">
        <v>49</v>
      </c>
      <c r="F23" s="8" t="s">
        <v>22</v>
      </c>
      <c r="G23" s="7" t="s">
        <v>88</v>
      </c>
      <c r="H23" s="7" t="s">
        <v>24</v>
      </c>
      <c r="I23" s="19">
        <v>13.98</v>
      </c>
      <c r="J23" s="7" t="s">
        <v>25</v>
      </c>
      <c r="K23" s="12"/>
      <c r="L23" s="9">
        <v>12</v>
      </c>
      <c r="M23" s="17">
        <v>240</v>
      </c>
      <c r="N23" s="26">
        <v>240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69.75" customHeight="1" x14ac:dyDescent="0.3">
      <c r="A24" s="9" t="e">
        <f ca="1">_xlfn.CONCAT(C24,D24,F24,G24,#REF!)</f>
        <v>#NAME?</v>
      </c>
      <c r="B24" s="18"/>
      <c r="C24" s="7" t="s">
        <v>54</v>
      </c>
      <c r="D24" s="7" t="s">
        <v>55</v>
      </c>
      <c r="E24" s="8" t="s">
        <v>56</v>
      </c>
      <c r="F24" s="8" t="s">
        <v>22</v>
      </c>
      <c r="G24" s="7" t="s">
        <v>57</v>
      </c>
      <c r="H24" s="7" t="s">
        <v>24</v>
      </c>
      <c r="I24" s="19">
        <v>13.98</v>
      </c>
      <c r="J24" s="7" t="s">
        <v>25</v>
      </c>
      <c r="K24" s="12" t="s">
        <v>58</v>
      </c>
      <c r="L24" s="9">
        <v>20</v>
      </c>
      <c r="M24" s="17">
        <v>1580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69.75" customHeight="1" x14ac:dyDescent="0.3">
      <c r="A25" s="9" t="e">
        <f ca="1">_xlfn.CONCAT(C25,D25,F25,G25,#REF!)</f>
        <v>#NAME?</v>
      </c>
      <c r="B25" s="18"/>
      <c r="C25" s="7" t="s">
        <v>54</v>
      </c>
      <c r="D25" s="7" t="s">
        <v>55</v>
      </c>
      <c r="E25" s="8" t="s">
        <v>56</v>
      </c>
      <c r="F25" s="8" t="s">
        <v>59</v>
      </c>
      <c r="G25" s="7" t="s">
        <v>88</v>
      </c>
      <c r="H25" s="7" t="s">
        <v>24</v>
      </c>
      <c r="I25" s="19">
        <v>13.98</v>
      </c>
      <c r="J25" s="7" t="s">
        <v>25</v>
      </c>
      <c r="K25" s="12"/>
      <c r="L25" s="9">
        <v>12</v>
      </c>
      <c r="M25" s="17">
        <v>9935</v>
      </c>
      <c r="N25" s="26">
        <v>1500</v>
      </c>
      <c r="O25" s="26">
        <v>3443</v>
      </c>
      <c r="P25" s="26"/>
      <c r="Q25" s="26">
        <v>3492</v>
      </c>
      <c r="R25" s="26"/>
      <c r="S25" s="26">
        <v>1500</v>
      </c>
      <c r="T25" s="26"/>
      <c r="U25" s="26"/>
      <c r="V25" s="26"/>
      <c r="W25" s="26"/>
      <c r="X25" s="26"/>
      <c r="Y25" s="26"/>
    </row>
    <row r="26" spans="1:25" ht="69.75" customHeight="1" x14ac:dyDescent="0.3">
      <c r="A26" s="9" t="e">
        <f ca="1">_xlfn.CONCAT(C26,D26,F26,G26,#REF!)</f>
        <v>#NAME?</v>
      </c>
      <c r="B26" s="18"/>
      <c r="C26" s="7" t="s">
        <v>54</v>
      </c>
      <c r="D26" s="7" t="s">
        <v>55</v>
      </c>
      <c r="E26" s="8" t="s">
        <v>56</v>
      </c>
      <c r="F26" s="8" t="s">
        <v>22</v>
      </c>
      <c r="G26" s="7" t="s">
        <v>32</v>
      </c>
      <c r="H26" s="7" t="s">
        <v>24</v>
      </c>
      <c r="I26" s="19">
        <v>13.98</v>
      </c>
      <c r="J26" s="7" t="s">
        <v>25</v>
      </c>
      <c r="K26" s="12" t="s">
        <v>52</v>
      </c>
      <c r="L26" s="9">
        <v>12</v>
      </c>
      <c r="M26" s="17">
        <v>10008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69.75" customHeight="1" x14ac:dyDescent="0.3">
      <c r="A27" s="9" t="e">
        <f ca="1">_xlfn.CONCAT(C27,D27,F27,G27,#REF!)</f>
        <v>#NAME?</v>
      </c>
      <c r="B27" s="18"/>
      <c r="C27" s="7" t="s">
        <v>60</v>
      </c>
      <c r="D27" s="7" t="s">
        <v>35</v>
      </c>
      <c r="E27" s="8" t="s">
        <v>61</v>
      </c>
      <c r="F27" s="8" t="s">
        <v>59</v>
      </c>
      <c r="G27" s="7" t="s">
        <v>88</v>
      </c>
      <c r="H27" s="7" t="s">
        <v>24</v>
      </c>
      <c r="I27" s="19">
        <v>13.98</v>
      </c>
      <c r="J27" s="7" t="s">
        <v>25</v>
      </c>
      <c r="K27" s="12"/>
      <c r="L27" s="9">
        <v>12</v>
      </c>
      <c r="M27" s="17">
        <v>24</v>
      </c>
      <c r="N27" s="26"/>
      <c r="O27" s="26">
        <v>12</v>
      </c>
      <c r="P27" s="26"/>
      <c r="Q27" s="26">
        <v>12</v>
      </c>
      <c r="R27" s="26"/>
      <c r="S27" s="26"/>
      <c r="T27" s="26"/>
      <c r="U27" s="26"/>
      <c r="V27" s="26"/>
      <c r="W27" s="26"/>
      <c r="X27" s="26"/>
      <c r="Y27" s="26"/>
    </row>
    <row r="28" spans="1:25" ht="69.75" customHeight="1" x14ac:dyDescent="0.3">
      <c r="A28" s="9" t="e">
        <f ca="1">_xlfn.CONCAT(C28,D28,F28,G28,#REF!)</f>
        <v>#NAME?</v>
      </c>
      <c r="B28" s="18"/>
      <c r="C28" s="7" t="s">
        <v>62</v>
      </c>
      <c r="D28" s="7" t="s">
        <v>63</v>
      </c>
      <c r="E28" s="8" t="s">
        <v>56</v>
      </c>
      <c r="F28" s="8" t="s">
        <v>22</v>
      </c>
      <c r="G28" s="7" t="s">
        <v>32</v>
      </c>
      <c r="H28" s="7" t="s">
        <v>24</v>
      </c>
      <c r="I28" s="19">
        <v>13.98</v>
      </c>
      <c r="J28" s="7" t="s">
        <v>25</v>
      </c>
      <c r="K28" s="12" t="s">
        <v>52</v>
      </c>
      <c r="L28" s="9">
        <v>12</v>
      </c>
      <c r="M28" s="17">
        <v>156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69.75" customHeight="1" x14ac:dyDescent="0.3">
      <c r="A29" s="9" t="e">
        <f ca="1">_xlfn.CONCAT(C29,D29,F29,G29,#REF!)</f>
        <v>#NAME?</v>
      </c>
      <c r="B29" s="18"/>
      <c r="C29" s="7" t="s">
        <v>62</v>
      </c>
      <c r="D29" s="7" t="s">
        <v>63</v>
      </c>
      <c r="E29" s="8" t="s">
        <v>56</v>
      </c>
      <c r="F29" s="8" t="s">
        <v>22</v>
      </c>
      <c r="G29" s="7" t="s">
        <v>32</v>
      </c>
      <c r="H29" s="7" t="s">
        <v>24</v>
      </c>
      <c r="I29" s="19">
        <v>13.98</v>
      </c>
      <c r="J29" s="7" t="s">
        <v>25</v>
      </c>
      <c r="K29" s="12" t="s">
        <v>52</v>
      </c>
      <c r="L29" s="9">
        <v>12</v>
      </c>
      <c r="M29" s="17">
        <v>204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69.75" customHeight="1" x14ac:dyDescent="0.3">
      <c r="A30" s="9" t="e">
        <f ca="1">_xlfn.CONCAT(C30,D30,F30,G30,#REF!)</f>
        <v>#NAME?</v>
      </c>
      <c r="B30" s="18"/>
      <c r="C30" s="7" t="s">
        <v>62</v>
      </c>
      <c r="D30" s="7" t="s">
        <v>63</v>
      </c>
      <c r="E30" s="8" t="s">
        <v>56</v>
      </c>
      <c r="F30" s="8" t="s">
        <v>59</v>
      </c>
      <c r="G30" s="7" t="s">
        <v>88</v>
      </c>
      <c r="H30" s="7" t="s">
        <v>24</v>
      </c>
      <c r="I30" s="19">
        <v>13.98</v>
      </c>
      <c r="J30" s="7" t="s">
        <v>25</v>
      </c>
      <c r="K30" s="12"/>
      <c r="L30" s="9">
        <v>12</v>
      </c>
      <c r="M30" s="17">
        <v>624</v>
      </c>
      <c r="N30" s="26">
        <v>96</v>
      </c>
      <c r="O30" s="26">
        <v>240</v>
      </c>
      <c r="P30" s="26"/>
      <c r="Q30" s="26">
        <v>240</v>
      </c>
      <c r="R30" s="26"/>
      <c r="S30" s="26">
        <v>48</v>
      </c>
      <c r="T30" s="26"/>
      <c r="U30" s="26"/>
      <c r="V30" s="26"/>
      <c r="W30" s="26"/>
      <c r="X30" s="26"/>
      <c r="Y30" s="26"/>
    </row>
    <row r="31" spans="1:25" ht="69.75" customHeight="1" x14ac:dyDescent="0.3">
      <c r="A31" s="9" t="e">
        <f ca="1">_xlfn.CONCAT(C31,D31,F31,G31,#REF!)</f>
        <v>#NAME?</v>
      </c>
      <c r="B31" s="18"/>
      <c r="C31" s="7" t="s">
        <v>64</v>
      </c>
      <c r="D31" s="7" t="s">
        <v>35</v>
      </c>
      <c r="E31" s="8" t="s">
        <v>44</v>
      </c>
      <c r="F31" s="8" t="s">
        <v>22</v>
      </c>
      <c r="G31" s="7" t="s">
        <v>88</v>
      </c>
      <c r="H31" s="7" t="s">
        <v>24</v>
      </c>
      <c r="I31" s="19">
        <v>13.98</v>
      </c>
      <c r="J31" s="7" t="s">
        <v>25</v>
      </c>
      <c r="K31" s="12"/>
      <c r="L31" s="9">
        <v>12</v>
      </c>
      <c r="M31" s="17">
        <v>12396</v>
      </c>
      <c r="N31" s="26"/>
      <c r="O31" s="26"/>
      <c r="P31" s="26"/>
      <c r="Q31" s="26"/>
      <c r="R31" s="26"/>
      <c r="S31" s="26"/>
      <c r="T31" s="26">
        <v>1356</v>
      </c>
      <c r="U31" s="26">
        <v>1416</v>
      </c>
      <c r="V31" s="26">
        <v>3480</v>
      </c>
      <c r="W31" s="26">
        <v>3624</v>
      </c>
      <c r="X31" s="26">
        <v>1236</v>
      </c>
      <c r="Y31" s="26">
        <v>1284</v>
      </c>
    </row>
    <row r="32" spans="1:25" ht="69.75" customHeight="1" x14ac:dyDescent="0.3">
      <c r="A32" s="9" t="e">
        <f ca="1">_xlfn.CONCAT(C32,D32,F32,G32,#REF!)</f>
        <v>#NAME?</v>
      </c>
      <c r="B32" s="18"/>
      <c r="C32" s="7" t="s">
        <v>64</v>
      </c>
      <c r="D32" s="7" t="s">
        <v>35</v>
      </c>
      <c r="E32" s="8" t="s">
        <v>44</v>
      </c>
      <c r="F32" s="8" t="s">
        <v>59</v>
      </c>
      <c r="G32" s="7" t="s">
        <v>88</v>
      </c>
      <c r="H32" s="7" t="s">
        <v>24</v>
      </c>
      <c r="I32" s="19">
        <v>13.98</v>
      </c>
      <c r="J32" s="7" t="s">
        <v>25</v>
      </c>
      <c r="K32" s="12"/>
      <c r="L32" s="9">
        <v>12</v>
      </c>
      <c r="M32" s="17">
        <v>2398</v>
      </c>
      <c r="N32" s="26"/>
      <c r="O32" s="26"/>
      <c r="P32" s="26"/>
      <c r="Q32" s="26"/>
      <c r="R32" s="26"/>
      <c r="S32" s="26"/>
      <c r="T32" s="26">
        <v>204</v>
      </c>
      <c r="U32" s="26">
        <v>396</v>
      </c>
      <c r="V32" s="26">
        <v>600</v>
      </c>
      <c r="W32" s="26">
        <v>598</v>
      </c>
      <c r="X32" s="26">
        <v>396</v>
      </c>
      <c r="Y32" s="26">
        <v>204</v>
      </c>
    </row>
    <row r="33" spans="1:25" ht="69.75" customHeight="1" x14ac:dyDescent="0.3">
      <c r="A33" s="9" t="e">
        <f ca="1">_xlfn.CONCAT(C33,D33,F33,G33,#REF!)</f>
        <v>#NAME?</v>
      </c>
      <c r="B33" s="18"/>
      <c r="C33" s="7" t="s">
        <v>64</v>
      </c>
      <c r="D33" s="7" t="s">
        <v>35</v>
      </c>
      <c r="E33" s="8" t="s">
        <v>44</v>
      </c>
      <c r="F33" s="8" t="s">
        <v>22</v>
      </c>
      <c r="G33" s="7" t="s">
        <v>88</v>
      </c>
      <c r="H33" s="7" t="s">
        <v>24</v>
      </c>
      <c r="I33" s="19">
        <v>13.98</v>
      </c>
      <c r="J33" s="7" t="s">
        <v>25</v>
      </c>
      <c r="K33" s="12"/>
      <c r="L33" s="9">
        <v>12</v>
      </c>
      <c r="M33" s="17">
        <v>2184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>
        <v>1344</v>
      </c>
      <c r="Y33" s="26">
        <v>840</v>
      </c>
    </row>
    <row r="34" spans="1:25" ht="69.75" customHeight="1" x14ac:dyDescent="0.3">
      <c r="A34" s="9" t="e">
        <f ca="1">_xlfn.CONCAT(C34,D34,F34,G34,#REF!)</f>
        <v>#NAME?</v>
      </c>
      <c r="B34" s="18"/>
      <c r="C34" s="7" t="s">
        <v>64</v>
      </c>
      <c r="D34" s="7" t="s">
        <v>35</v>
      </c>
      <c r="E34" s="8" t="s">
        <v>44</v>
      </c>
      <c r="F34" s="8" t="s">
        <v>22</v>
      </c>
      <c r="G34" s="7" t="s">
        <v>88</v>
      </c>
      <c r="H34" s="7" t="s">
        <v>24</v>
      </c>
      <c r="I34" s="19">
        <v>13.98</v>
      </c>
      <c r="J34" s="7" t="s">
        <v>25</v>
      </c>
      <c r="K34" s="12"/>
      <c r="L34" s="9">
        <v>12</v>
      </c>
      <c r="M34" s="17">
        <v>34596</v>
      </c>
      <c r="N34" s="26"/>
      <c r="O34" s="26"/>
      <c r="P34" s="26"/>
      <c r="Q34" s="26"/>
      <c r="R34" s="26"/>
      <c r="S34" s="26"/>
      <c r="T34" s="26">
        <v>3108</v>
      </c>
      <c r="U34" s="26">
        <v>6084</v>
      </c>
      <c r="V34" s="26">
        <v>8688</v>
      </c>
      <c r="W34" s="26">
        <v>6936</v>
      </c>
      <c r="X34" s="26">
        <v>6192</v>
      </c>
      <c r="Y34" s="26">
        <v>3588</v>
      </c>
    </row>
    <row r="35" spans="1:25" ht="69.75" customHeight="1" x14ac:dyDescent="0.3">
      <c r="A35" s="9" t="e">
        <f ca="1">_xlfn.CONCAT(C35,D35,F35,G35,#REF!)</f>
        <v>#NAME?</v>
      </c>
      <c r="B35" s="18"/>
      <c r="C35" s="7" t="s">
        <v>64</v>
      </c>
      <c r="D35" s="7" t="s">
        <v>65</v>
      </c>
      <c r="E35" s="8" t="s">
        <v>44</v>
      </c>
      <c r="F35" s="8" t="s">
        <v>22</v>
      </c>
      <c r="G35" s="7" t="s">
        <v>66</v>
      </c>
      <c r="H35" s="7" t="s">
        <v>24</v>
      </c>
      <c r="I35" s="19">
        <v>13.98</v>
      </c>
      <c r="J35" s="7" t="s">
        <v>25</v>
      </c>
      <c r="K35" s="12" t="s">
        <v>67</v>
      </c>
      <c r="L35" s="9">
        <v>12</v>
      </c>
      <c r="M35" s="17">
        <v>12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69.75" customHeight="1" x14ac:dyDescent="0.3">
      <c r="A36" s="9" t="e">
        <f ca="1">_xlfn.CONCAT(C36,D36,F36,G36,#REF!)</f>
        <v>#NAME?</v>
      </c>
      <c r="B36" s="18"/>
      <c r="C36" s="7" t="s">
        <v>64</v>
      </c>
      <c r="D36" s="7" t="s">
        <v>65</v>
      </c>
      <c r="E36" s="8" t="s">
        <v>44</v>
      </c>
      <c r="F36" s="8" t="s">
        <v>22</v>
      </c>
      <c r="G36" s="7" t="s">
        <v>45</v>
      </c>
      <c r="H36" s="7" t="s">
        <v>24</v>
      </c>
      <c r="I36" s="19">
        <v>13.98</v>
      </c>
      <c r="J36" s="7" t="s">
        <v>25</v>
      </c>
      <c r="K36" s="12" t="s">
        <v>46</v>
      </c>
      <c r="L36" s="9">
        <v>18</v>
      </c>
      <c r="M36" s="17">
        <v>414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69.75" customHeight="1" x14ac:dyDescent="0.3">
      <c r="A37" s="9" t="e">
        <f ca="1">_xlfn.CONCAT(C37,D37,F37,G37,#REF!)</f>
        <v>#NAME?</v>
      </c>
      <c r="B37" s="18"/>
      <c r="C37" s="7" t="s">
        <v>64</v>
      </c>
      <c r="D37" s="7" t="s">
        <v>65</v>
      </c>
      <c r="E37" s="8" t="s">
        <v>44</v>
      </c>
      <c r="F37" s="8" t="s">
        <v>22</v>
      </c>
      <c r="G37" s="7" t="s">
        <v>45</v>
      </c>
      <c r="H37" s="7" t="s">
        <v>24</v>
      </c>
      <c r="I37" s="19">
        <v>13.98</v>
      </c>
      <c r="J37" s="7" t="s">
        <v>25</v>
      </c>
      <c r="K37" s="12" t="s">
        <v>46</v>
      </c>
      <c r="L37" s="9">
        <v>18</v>
      </c>
      <c r="M37" s="17">
        <v>306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69.75" customHeight="1" x14ac:dyDescent="0.3">
      <c r="A38" s="9" t="e">
        <f ca="1">_xlfn.CONCAT(C38,D38,F38,G38,#REF!)</f>
        <v>#NAME?</v>
      </c>
      <c r="B38" s="18"/>
      <c r="C38" s="7" t="s">
        <v>64</v>
      </c>
      <c r="D38" s="7" t="s">
        <v>65</v>
      </c>
      <c r="E38" s="8" t="s">
        <v>44</v>
      </c>
      <c r="F38" s="8" t="s">
        <v>22</v>
      </c>
      <c r="G38" s="7" t="s">
        <v>88</v>
      </c>
      <c r="H38" s="7" t="s">
        <v>24</v>
      </c>
      <c r="I38" s="19">
        <v>13.98</v>
      </c>
      <c r="J38" s="7" t="s">
        <v>25</v>
      </c>
      <c r="K38" s="12"/>
      <c r="L38" s="9">
        <v>12</v>
      </c>
      <c r="M38" s="17">
        <v>19476</v>
      </c>
      <c r="N38" s="26"/>
      <c r="O38" s="26"/>
      <c r="P38" s="26"/>
      <c r="Q38" s="26"/>
      <c r="R38" s="26"/>
      <c r="S38" s="26"/>
      <c r="T38" s="26">
        <v>1176</v>
      </c>
      <c r="U38" s="26">
        <v>3180</v>
      </c>
      <c r="V38" s="26">
        <v>5172</v>
      </c>
      <c r="W38" s="26">
        <v>4944</v>
      </c>
      <c r="X38" s="26">
        <v>3312</v>
      </c>
      <c r="Y38" s="26">
        <v>1692</v>
      </c>
    </row>
    <row r="39" spans="1:25" ht="69.75" customHeight="1" x14ac:dyDescent="0.3">
      <c r="A39" s="9" t="e">
        <f ca="1">_xlfn.CONCAT(C39,D39,F39,G39,#REF!)</f>
        <v>#NAME?</v>
      </c>
      <c r="B39" s="18"/>
      <c r="C39" s="7" t="s">
        <v>64</v>
      </c>
      <c r="D39" s="7" t="s">
        <v>65</v>
      </c>
      <c r="E39" s="8" t="s">
        <v>44</v>
      </c>
      <c r="F39" s="8" t="s">
        <v>59</v>
      </c>
      <c r="G39" s="7" t="s">
        <v>88</v>
      </c>
      <c r="H39" s="7" t="s">
        <v>24</v>
      </c>
      <c r="I39" s="19">
        <v>13.98</v>
      </c>
      <c r="J39" s="7" t="s">
        <v>25</v>
      </c>
      <c r="K39" s="12"/>
      <c r="L39" s="9">
        <v>12</v>
      </c>
      <c r="M39" s="17">
        <v>1992</v>
      </c>
      <c r="N39" s="26"/>
      <c r="O39" s="26"/>
      <c r="P39" s="26"/>
      <c r="Q39" s="26"/>
      <c r="R39" s="26"/>
      <c r="S39" s="26"/>
      <c r="T39" s="26">
        <v>168</v>
      </c>
      <c r="U39" s="26">
        <v>336</v>
      </c>
      <c r="V39" s="26">
        <v>480</v>
      </c>
      <c r="W39" s="26">
        <v>504</v>
      </c>
      <c r="X39" s="26">
        <v>336</v>
      </c>
      <c r="Y39" s="26">
        <v>168</v>
      </c>
    </row>
    <row r="40" spans="1:25" ht="69.75" customHeight="1" x14ac:dyDescent="0.3">
      <c r="A40" s="9" t="e">
        <f ca="1">_xlfn.CONCAT(C40,D40,F40,G40,#REF!)</f>
        <v>#NAME?</v>
      </c>
      <c r="B40" s="18"/>
      <c r="C40" s="7" t="s">
        <v>64</v>
      </c>
      <c r="D40" s="7" t="s">
        <v>65</v>
      </c>
      <c r="E40" s="8" t="s">
        <v>44</v>
      </c>
      <c r="F40" s="8" t="s">
        <v>22</v>
      </c>
      <c r="G40" s="7" t="s">
        <v>88</v>
      </c>
      <c r="H40" s="7" t="s">
        <v>24</v>
      </c>
      <c r="I40" s="19">
        <v>13.98</v>
      </c>
      <c r="J40" s="7" t="s">
        <v>25</v>
      </c>
      <c r="K40" s="12"/>
      <c r="L40" s="9">
        <v>12</v>
      </c>
      <c r="M40" s="17">
        <v>40200</v>
      </c>
      <c r="N40" s="26"/>
      <c r="O40" s="26"/>
      <c r="P40" s="26"/>
      <c r="Q40" s="26"/>
      <c r="R40" s="26"/>
      <c r="S40" s="26"/>
      <c r="T40" s="26">
        <v>4260</v>
      </c>
      <c r="U40" s="26">
        <v>6900</v>
      </c>
      <c r="V40" s="26">
        <v>11880</v>
      </c>
      <c r="W40" s="26">
        <v>10296</v>
      </c>
      <c r="X40" s="26">
        <v>4152</v>
      </c>
      <c r="Y40" s="26">
        <v>2712</v>
      </c>
    </row>
    <row r="41" spans="1:25" ht="69.75" customHeight="1" x14ac:dyDescent="0.3">
      <c r="A41" s="9" t="e">
        <f ca="1">_xlfn.CONCAT(C41,D41,F41,G41,#REF!)</f>
        <v>#NAME?</v>
      </c>
      <c r="B41" s="16"/>
      <c r="C41" s="7" t="s">
        <v>64</v>
      </c>
      <c r="D41" s="7" t="s">
        <v>68</v>
      </c>
      <c r="E41" s="8" t="s">
        <v>44</v>
      </c>
      <c r="F41" s="8" t="s">
        <v>59</v>
      </c>
      <c r="G41" s="7" t="s">
        <v>88</v>
      </c>
      <c r="H41" s="7" t="s">
        <v>24</v>
      </c>
      <c r="I41" s="19">
        <v>13.98</v>
      </c>
      <c r="J41" s="7" t="s">
        <v>25</v>
      </c>
      <c r="K41" s="12"/>
      <c r="L41" s="9">
        <v>12</v>
      </c>
      <c r="M41" s="17">
        <v>936</v>
      </c>
      <c r="N41" s="26"/>
      <c r="O41" s="26"/>
      <c r="P41" s="26"/>
      <c r="Q41" s="26"/>
      <c r="R41" s="26"/>
      <c r="S41" s="26"/>
      <c r="T41" s="26">
        <v>84</v>
      </c>
      <c r="U41" s="26">
        <v>168</v>
      </c>
      <c r="V41" s="26">
        <v>252</v>
      </c>
      <c r="W41" s="26">
        <v>252</v>
      </c>
      <c r="X41" s="26">
        <v>168</v>
      </c>
      <c r="Y41" s="26">
        <v>12</v>
      </c>
    </row>
    <row r="42" spans="1:25" ht="69.75" customHeight="1" x14ac:dyDescent="0.3">
      <c r="A42" s="9" t="e">
        <f ca="1">_xlfn.CONCAT(C42,D42,F42,G42,#REF!)</f>
        <v>#NAME?</v>
      </c>
      <c r="B42" s="16"/>
      <c r="C42" s="7" t="s">
        <v>64</v>
      </c>
      <c r="D42" s="7" t="s">
        <v>69</v>
      </c>
      <c r="E42" s="8" t="s">
        <v>44</v>
      </c>
      <c r="F42" s="8" t="s">
        <v>59</v>
      </c>
      <c r="G42" s="7" t="s">
        <v>88</v>
      </c>
      <c r="H42" s="7" t="s">
        <v>24</v>
      </c>
      <c r="I42" s="19">
        <v>13.98</v>
      </c>
      <c r="J42" s="7" t="s">
        <v>25</v>
      </c>
      <c r="K42" s="12"/>
      <c r="L42" s="9">
        <v>12</v>
      </c>
      <c r="M42" s="17">
        <v>1032</v>
      </c>
      <c r="N42" s="26"/>
      <c r="O42" s="26"/>
      <c r="P42" s="26"/>
      <c r="Q42" s="26"/>
      <c r="R42" s="26"/>
      <c r="S42" s="26"/>
      <c r="T42" s="26">
        <v>84</v>
      </c>
      <c r="U42" s="26">
        <v>168</v>
      </c>
      <c r="V42" s="26">
        <v>252</v>
      </c>
      <c r="W42" s="26">
        <v>252</v>
      </c>
      <c r="X42" s="26">
        <v>192</v>
      </c>
      <c r="Y42" s="26">
        <v>84</v>
      </c>
    </row>
    <row r="43" spans="1:25" ht="69.75" customHeight="1" x14ac:dyDescent="0.3">
      <c r="A43" s="9" t="e">
        <f ca="1">_xlfn.CONCAT(C43,D43,F43,G43,#REF!)</f>
        <v>#NAME?</v>
      </c>
      <c r="B43" s="18"/>
      <c r="C43" s="7" t="s">
        <v>64</v>
      </c>
      <c r="D43" s="7" t="s">
        <v>70</v>
      </c>
      <c r="E43" s="8" t="s">
        <v>44</v>
      </c>
      <c r="F43" s="8" t="s">
        <v>22</v>
      </c>
      <c r="G43" s="7" t="s">
        <v>45</v>
      </c>
      <c r="H43" s="7" t="s">
        <v>24</v>
      </c>
      <c r="I43" s="19">
        <v>13.98</v>
      </c>
      <c r="J43" s="7" t="s">
        <v>25</v>
      </c>
      <c r="K43" s="12" t="s">
        <v>46</v>
      </c>
      <c r="L43" s="9">
        <v>18</v>
      </c>
      <c r="M43" s="17">
        <v>18</v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69.75" customHeight="1" x14ac:dyDescent="0.3">
      <c r="A44" s="9" t="e">
        <f ca="1">_xlfn.CONCAT(C44,D44,F44,G44,#REF!)</f>
        <v>#NAME?</v>
      </c>
      <c r="B44" s="18"/>
      <c r="C44" s="7" t="s">
        <v>64</v>
      </c>
      <c r="D44" s="7" t="s">
        <v>70</v>
      </c>
      <c r="E44" s="8" t="s">
        <v>44</v>
      </c>
      <c r="F44" s="8" t="s">
        <v>22</v>
      </c>
      <c r="G44" s="7" t="s">
        <v>88</v>
      </c>
      <c r="H44" s="7" t="s">
        <v>24</v>
      </c>
      <c r="I44" s="19">
        <v>13.98</v>
      </c>
      <c r="J44" s="7" t="s">
        <v>25</v>
      </c>
      <c r="K44" s="12"/>
      <c r="L44" s="9">
        <v>12</v>
      </c>
      <c r="M44" s="17">
        <v>12</v>
      </c>
      <c r="N44" s="26"/>
      <c r="O44" s="26"/>
      <c r="P44" s="26"/>
      <c r="Q44" s="26"/>
      <c r="R44" s="26"/>
      <c r="S44" s="26"/>
      <c r="T44" s="26">
        <v>12</v>
      </c>
      <c r="U44" s="26"/>
      <c r="V44" s="26"/>
      <c r="W44" s="26"/>
      <c r="X44" s="26"/>
      <c r="Y44" s="26"/>
    </row>
    <row r="45" spans="1:25" ht="69.75" customHeight="1" x14ac:dyDescent="0.3">
      <c r="A45" s="9" t="e">
        <f ca="1">_xlfn.CONCAT(C45,D45,F45,G45,#REF!)</f>
        <v>#NAME?</v>
      </c>
      <c r="B45" s="18"/>
      <c r="C45" s="7" t="s">
        <v>64</v>
      </c>
      <c r="D45" s="7" t="s">
        <v>70</v>
      </c>
      <c r="E45" s="8" t="s">
        <v>44</v>
      </c>
      <c r="F45" s="8" t="s">
        <v>59</v>
      </c>
      <c r="G45" s="7" t="s">
        <v>88</v>
      </c>
      <c r="H45" s="7" t="s">
        <v>24</v>
      </c>
      <c r="I45" s="19">
        <v>13.98</v>
      </c>
      <c r="J45" s="7" t="s">
        <v>25</v>
      </c>
      <c r="K45" s="12"/>
      <c r="L45" s="9">
        <v>12</v>
      </c>
      <c r="M45" s="17">
        <v>2411</v>
      </c>
      <c r="N45" s="26"/>
      <c r="O45" s="26"/>
      <c r="P45" s="26"/>
      <c r="Q45" s="26"/>
      <c r="R45" s="26"/>
      <c r="S45" s="26"/>
      <c r="T45" s="26">
        <v>204</v>
      </c>
      <c r="U45" s="26">
        <v>396</v>
      </c>
      <c r="V45" s="26">
        <v>587</v>
      </c>
      <c r="W45" s="26">
        <v>624</v>
      </c>
      <c r="X45" s="26">
        <v>396</v>
      </c>
      <c r="Y45" s="26">
        <v>204</v>
      </c>
    </row>
    <row r="46" spans="1:25" ht="69.75" customHeight="1" x14ac:dyDescent="0.3">
      <c r="A46" s="9" t="e">
        <f ca="1">_xlfn.CONCAT(C46,D46,F46,G46,#REF!)</f>
        <v>#NAME?</v>
      </c>
      <c r="B46" s="16"/>
      <c r="C46" s="7" t="s">
        <v>64</v>
      </c>
      <c r="D46" s="7" t="s">
        <v>37</v>
      </c>
      <c r="E46" s="8" t="s">
        <v>44</v>
      </c>
      <c r="F46" s="8" t="s">
        <v>59</v>
      </c>
      <c r="G46" s="7" t="s">
        <v>88</v>
      </c>
      <c r="H46" s="7" t="s">
        <v>24</v>
      </c>
      <c r="I46" s="19">
        <v>13.98</v>
      </c>
      <c r="J46" s="7" t="s">
        <v>25</v>
      </c>
      <c r="K46" s="12"/>
      <c r="L46" s="9">
        <v>12</v>
      </c>
      <c r="M46" s="17">
        <v>1080</v>
      </c>
      <c r="N46" s="26"/>
      <c r="O46" s="26"/>
      <c r="P46" s="26"/>
      <c r="Q46" s="26"/>
      <c r="R46" s="26"/>
      <c r="S46" s="26"/>
      <c r="T46" s="26">
        <v>84</v>
      </c>
      <c r="U46" s="26">
        <v>168</v>
      </c>
      <c r="V46" s="26">
        <v>252</v>
      </c>
      <c r="W46" s="26">
        <v>252</v>
      </c>
      <c r="X46" s="26">
        <v>168</v>
      </c>
      <c r="Y46" s="26">
        <v>156</v>
      </c>
    </row>
    <row r="47" spans="1:25" ht="69.75" customHeight="1" x14ac:dyDescent="0.3">
      <c r="A47" s="9" t="e">
        <f ca="1">_xlfn.CONCAT(C47,D47,F47,G47,#REF!)</f>
        <v>#NAME?</v>
      </c>
      <c r="B47" s="18"/>
      <c r="C47" s="7" t="s">
        <v>71</v>
      </c>
      <c r="D47" s="7" t="s">
        <v>72</v>
      </c>
      <c r="E47" s="8" t="s">
        <v>73</v>
      </c>
      <c r="F47" s="8" t="s">
        <v>22</v>
      </c>
      <c r="G47" s="7" t="s">
        <v>88</v>
      </c>
      <c r="H47" s="7" t="s">
        <v>74</v>
      </c>
      <c r="I47" s="19">
        <v>13.98</v>
      </c>
      <c r="J47" s="7" t="s">
        <v>25</v>
      </c>
      <c r="K47" s="12"/>
      <c r="L47" s="9">
        <v>12</v>
      </c>
      <c r="M47" s="17">
        <v>10164</v>
      </c>
      <c r="N47" s="26"/>
      <c r="O47" s="26"/>
      <c r="P47" s="26"/>
      <c r="Q47" s="26"/>
      <c r="R47" s="26"/>
      <c r="S47" s="26"/>
      <c r="T47" s="26">
        <v>732</v>
      </c>
      <c r="U47" s="26">
        <v>1728</v>
      </c>
      <c r="V47" s="26">
        <v>2988</v>
      </c>
      <c r="W47" s="26">
        <v>2484</v>
      </c>
      <c r="X47" s="26">
        <v>1140</v>
      </c>
      <c r="Y47" s="26">
        <v>1092</v>
      </c>
    </row>
    <row r="48" spans="1:25" ht="69.75" customHeight="1" x14ac:dyDescent="0.3">
      <c r="A48" s="9" t="e">
        <f ca="1">_xlfn.CONCAT(C48,D48,F48,G48,#REF!)</f>
        <v>#NAME?</v>
      </c>
      <c r="B48" s="18"/>
      <c r="C48" s="7" t="s">
        <v>75</v>
      </c>
      <c r="D48" s="7" t="s">
        <v>53</v>
      </c>
      <c r="E48" s="8" t="s">
        <v>73</v>
      </c>
      <c r="F48" s="8" t="s">
        <v>22</v>
      </c>
      <c r="G48" s="7" t="s">
        <v>88</v>
      </c>
      <c r="H48" s="7" t="s">
        <v>74</v>
      </c>
      <c r="I48" s="19">
        <v>13.98</v>
      </c>
      <c r="J48" s="7" t="s">
        <v>25</v>
      </c>
      <c r="K48" s="12"/>
      <c r="L48" s="9">
        <v>12</v>
      </c>
      <c r="M48" s="17">
        <v>6756</v>
      </c>
      <c r="N48" s="26"/>
      <c r="O48" s="26"/>
      <c r="P48" s="26"/>
      <c r="Q48" s="26"/>
      <c r="R48" s="26"/>
      <c r="S48" s="26"/>
      <c r="T48" s="26">
        <v>1536</v>
      </c>
      <c r="U48" s="26">
        <v>2700</v>
      </c>
      <c r="V48" s="26">
        <v>2520</v>
      </c>
      <c r="W48" s="26"/>
      <c r="X48" s="26"/>
      <c r="Y48" s="26"/>
    </row>
    <row r="49" spans="1:25" ht="69.75" customHeight="1" x14ac:dyDescent="0.3">
      <c r="A49" s="9" t="e">
        <f ca="1">_xlfn.CONCAT(C49,D49,F49,G49,#REF!)</f>
        <v>#NAME?</v>
      </c>
      <c r="B49" s="18"/>
      <c r="C49" s="7" t="s">
        <v>75</v>
      </c>
      <c r="D49" s="7" t="s">
        <v>53</v>
      </c>
      <c r="E49" s="8" t="s">
        <v>73</v>
      </c>
      <c r="F49" s="8" t="s">
        <v>22</v>
      </c>
      <c r="G49" s="7" t="s">
        <v>88</v>
      </c>
      <c r="H49" s="7" t="s">
        <v>74</v>
      </c>
      <c r="I49" s="19">
        <v>13.98</v>
      </c>
      <c r="J49" s="7" t="s">
        <v>25</v>
      </c>
      <c r="K49" s="12"/>
      <c r="L49" s="9">
        <v>12</v>
      </c>
      <c r="M49" s="17">
        <v>20940</v>
      </c>
      <c r="N49" s="26"/>
      <c r="O49" s="26"/>
      <c r="P49" s="26"/>
      <c r="Q49" s="26"/>
      <c r="R49" s="26"/>
      <c r="S49" s="26"/>
      <c r="T49" s="26">
        <v>216</v>
      </c>
      <c r="U49" s="26">
        <v>2760</v>
      </c>
      <c r="V49" s="26">
        <v>6180</v>
      </c>
      <c r="W49" s="26">
        <v>5688</v>
      </c>
      <c r="X49" s="26">
        <v>3216</v>
      </c>
      <c r="Y49" s="26">
        <v>2880</v>
      </c>
    </row>
    <row r="50" spans="1:25" ht="69.75" customHeight="1" x14ac:dyDescent="0.3">
      <c r="A50" s="9" t="e">
        <f ca="1">_xlfn.CONCAT(C50,D50,F50,G50,#REF!)</f>
        <v>#NAME?</v>
      </c>
      <c r="B50" s="18"/>
      <c r="C50" s="7" t="s">
        <v>75</v>
      </c>
      <c r="D50" s="7" t="s">
        <v>53</v>
      </c>
      <c r="E50" s="8" t="s">
        <v>73</v>
      </c>
      <c r="F50" s="8" t="s">
        <v>59</v>
      </c>
      <c r="G50" s="7" t="s">
        <v>88</v>
      </c>
      <c r="H50" s="7" t="s">
        <v>74</v>
      </c>
      <c r="I50" s="19">
        <v>13.98</v>
      </c>
      <c r="J50" s="7" t="s">
        <v>25</v>
      </c>
      <c r="K50" s="12"/>
      <c r="L50" s="9">
        <v>12</v>
      </c>
      <c r="M50" s="17">
        <v>744</v>
      </c>
      <c r="N50" s="26"/>
      <c r="O50" s="26"/>
      <c r="P50" s="26"/>
      <c r="Q50" s="26"/>
      <c r="R50" s="26"/>
      <c r="S50" s="26"/>
      <c r="T50" s="26">
        <v>60</v>
      </c>
      <c r="U50" s="26">
        <v>120</v>
      </c>
      <c r="V50" s="26">
        <v>192</v>
      </c>
      <c r="W50" s="26">
        <v>192</v>
      </c>
      <c r="X50" s="26">
        <v>120</v>
      </c>
      <c r="Y50" s="26">
        <v>60</v>
      </c>
    </row>
    <row r="51" spans="1:25" ht="69.75" customHeight="1" x14ac:dyDescent="0.3">
      <c r="A51" s="9" t="e">
        <f ca="1">_xlfn.CONCAT(C51,D51,F51,G51,#REF!)</f>
        <v>#NAME?</v>
      </c>
      <c r="B51" s="18"/>
      <c r="C51" s="7" t="s">
        <v>76</v>
      </c>
      <c r="D51" s="7" t="s">
        <v>77</v>
      </c>
      <c r="E51" s="8" t="s">
        <v>78</v>
      </c>
      <c r="F51" s="8" t="s">
        <v>22</v>
      </c>
      <c r="G51" s="7" t="s">
        <v>79</v>
      </c>
      <c r="H51" s="7" t="s">
        <v>74</v>
      </c>
      <c r="I51" s="19">
        <v>6.88</v>
      </c>
      <c r="J51" s="7" t="s">
        <v>25</v>
      </c>
      <c r="K51" s="12" t="s">
        <v>80</v>
      </c>
      <c r="L51" s="9">
        <v>15</v>
      </c>
      <c r="M51" s="17">
        <v>480</v>
      </c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69.75" customHeight="1" x14ac:dyDescent="0.3">
      <c r="A52" s="9" t="e">
        <f ca="1">_xlfn.CONCAT(C52,D52,F52,G52,#REF!)</f>
        <v>#NAME?</v>
      </c>
      <c r="B52" s="18"/>
      <c r="C52" s="7" t="s">
        <v>76</v>
      </c>
      <c r="D52" s="7" t="s">
        <v>77</v>
      </c>
      <c r="E52" s="8" t="s">
        <v>78</v>
      </c>
      <c r="F52" s="8" t="s">
        <v>22</v>
      </c>
      <c r="G52" s="7" t="s">
        <v>81</v>
      </c>
      <c r="H52" s="7" t="s">
        <v>74</v>
      </c>
      <c r="I52" s="19">
        <v>6.88</v>
      </c>
      <c r="J52" s="7" t="s">
        <v>25</v>
      </c>
      <c r="K52" s="12" t="s">
        <v>82</v>
      </c>
      <c r="L52" s="9">
        <v>18</v>
      </c>
      <c r="M52" s="17">
        <v>8316</v>
      </c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69.75" customHeight="1" x14ac:dyDescent="0.3">
      <c r="A53" s="9" t="e">
        <f ca="1">_xlfn.CONCAT(C53,D53,F53,G53,#REF!)</f>
        <v>#NAME?</v>
      </c>
      <c r="B53" s="18"/>
      <c r="C53" s="7" t="s">
        <v>76</v>
      </c>
      <c r="D53" s="7" t="s">
        <v>77</v>
      </c>
      <c r="E53" s="8" t="s">
        <v>78</v>
      </c>
      <c r="F53" s="8" t="s">
        <v>22</v>
      </c>
      <c r="G53" s="7" t="s">
        <v>81</v>
      </c>
      <c r="H53" s="7" t="s">
        <v>74</v>
      </c>
      <c r="I53" s="19">
        <v>6.88</v>
      </c>
      <c r="J53" s="7" t="s">
        <v>25</v>
      </c>
      <c r="K53" s="12" t="s">
        <v>82</v>
      </c>
      <c r="L53" s="9">
        <v>18</v>
      </c>
      <c r="M53" s="17">
        <v>18954</v>
      </c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69.75" customHeight="1" x14ac:dyDescent="0.3">
      <c r="A54" s="9" t="e">
        <f ca="1">_xlfn.CONCAT(C54,D54,F54,G54,#REF!)</f>
        <v>#NAME?</v>
      </c>
      <c r="B54" s="16"/>
      <c r="C54" s="7" t="s">
        <v>83</v>
      </c>
      <c r="D54" s="7" t="s">
        <v>53</v>
      </c>
      <c r="E54" s="8" t="s">
        <v>84</v>
      </c>
      <c r="F54" s="8" t="s">
        <v>22</v>
      </c>
      <c r="G54" s="7" t="s">
        <v>88</v>
      </c>
      <c r="H54" s="7" t="s">
        <v>85</v>
      </c>
      <c r="I54" s="19">
        <v>12.97</v>
      </c>
      <c r="J54" s="7" t="s">
        <v>86</v>
      </c>
      <c r="K54" s="12"/>
      <c r="L54" s="9">
        <v>6</v>
      </c>
      <c r="M54" s="17">
        <v>6894</v>
      </c>
      <c r="N54" s="26">
        <v>1050</v>
      </c>
      <c r="O54" s="26">
        <v>2838</v>
      </c>
      <c r="P54" s="26"/>
      <c r="Q54" s="26">
        <v>2358</v>
      </c>
      <c r="R54" s="26"/>
      <c r="S54" s="26">
        <v>648</v>
      </c>
      <c r="T54" s="26"/>
      <c r="U54" s="26"/>
      <c r="V54" s="26"/>
      <c r="W54" s="26"/>
      <c r="X54" s="26"/>
      <c r="Y54" s="26"/>
    </row>
    <row r="55" spans="1:25" ht="42" customHeight="1" thickBot="1" x14ac:dyDescent="0.35">
      <c r="A55" s="9" t="e">
        <f ca="1">_xlfn.CONCAT(C55,D55,F55,G55,#REF!)</f>
        <v>#NAME?</v>
      </c>
      <c r="B55" s="22" t="s">
        <v>87</v>
      </c>
      <c r="C55" s="23"/>
      <c r="D55" s="23"/>
      <c r="E55" s="23"/>
      <c r="F55" s="23"/>
      <c r="G55" s="23"/>
      <c r="H55" s="23"/>
      <c r="I55" s="23"/>
      <c r="J55" s="24"/>
      <c r="K55" s="14"/>
      <c r="L55" s="14"/>
      <c r="M55" s="15">
        <f>SUM(M2:M54)</f>
        <v>327640</v>
      </c>
      <c r="N55" s="14"/>
      <c r="O55" s="14"/>
      <c r="P55" s="14"/>
      <c r="Q55" s="14"/>
      <c r="R55" s="14"/>
      <c r="S55" s="14"/>
      <c r="T55" s="28"/>
      <c r="U55" s="28"/>
      <c r="V55" s="28"/>
      <c r="W55" s="28"/>
      <c r="X55" s="28"/>
      <c r="Y55" s="28"/>
    </row>
    <row r="56" spans="1:25" ht="69.75" customHeight="1" x14ac:dyDescent="0.35">
      <c r="A56" s="9" t="e">
        <f ca="1">_xlfn.CONCAT(C56,D56,F56,G56,#REF!)</f>
        <v>#NAME?</v>
      </c>
      <c r="B56" s="6"/>
      <c r="C56" s="10"/>
      <c r="D56" s="10"/>
      <c r="E56" s="6"/>
      <c r="F56" s="6"/>
      <c r="G56" s="10"/>
      <c r="H56" s="10"/>
      <c r="J56" s="10"/>
      <c r="K56" s="11"/>
      <c r="L56" s="10"/>
      <c r="M56" s="13"/>
      <c r="N56" s="11"/>
      <c r="O56" s="11"/>
      <c r="P56" s="11"/>
      <c r="Q56" s="11"/>
      <c r="R56" s="11"/>
      <c r="S56" s="11"/>
      <c r="T56" s="10"/>
      <c r="U56" s="10"/>
      <c r="V56" s="10"/>
      <c r="W56" s="10"/>
      <c r="X56" s="10"/>
      <c r="Y56" s="10"/>
    </row>
  </sheetData>
  <autoFilter ref="B1:Y56"/>
  <phoneticPr fontId="3" type="noConversion"/>
  <printOptions horizontalCentered="1"/>
  <pageMargins left="0.2" right="0.2" top="0.25" bottom="0.25" header="0.3" footer="0.3"/>
  <pageSetup scale="42" fitToHeight="5" orientation="landscape" r:id="rId1"/>
  <rowBreaks count="1" manualBreakCount="1">
    <brk id="1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e296ea-0c5f-464f-9ada-95781cd6761a" xsi:nil="true"/>
    <lcf76f155ced4ddcb4097134ff3c332f xmlns="6481dd9a-23cd-4e10-b759-10113fdc7b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1AD69AFD9A34468129D55FABDA8E10" ma:contentTypeVersion="17" ma:contentTypeDescription="Create a new document." ma:contentTypeScope="" ma:versionID="a47ac52f9a1469132458d37bc7342fc8">
  <xsd:schema xmlns:xsd="http://www.w3.org/2001/XMLSchema" xmlns:xs="http://www.w3.org/2001/XMLSchema" xmlns:p="http://schemas.microsoft.com/office/2006/metadata/properties" xmlns:ns2="6481dd9a-23cd-4e10-b759-10113fdc7b64" xmlns:ns3="1de296ea-0c5f-464f-9ada-95781cd6761a" targetNamespace="http://schemas.microsoft.com/office/2006/metadata/properties" ma:root="true" ma:fieldsID="74f2da9564ebc90416f5ad1598e35df1" ns2:_="" ns3:_="">
    <xsd:import namespace="6481dd9a-23cd-4e10-b759-10113fdc7b64"/>
    <xsd:import namespace="1de296ea-0c5f-464f-9ada-95781cd67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1dd9a-23cd-4e10-b759-10113fdc7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7cba37-4263-4dd7-8ca6-9f5e755b09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296ea-0c5f-464f-9ada-95781cd676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f27975-baac-48ee-aa57-c718e1dd89f3}" ma:internalName="TaxCatchAll" ma:showField="CatchAllData" ma:web="1de296ea-0c5f-464f-9ada-95781cd676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974B76-5B63-40C9-A3E0-1D773DF426F1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481dd9a-23cd-4e10-b759-10113fdc7b64"/>
    <ds:schemaRef ds:uri="http://schemas.microsoft.com/office/2006/documentManagement/types"/>
    <ds:schemaRef ds:uri="http://schemas.microsoft.com/office/2006/metadata/properties"/>
    <ds:schemaRef ds:uri="1de296ea-0c5f-464f-9ada-95781cd6761a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8DB4B0-2F3C-4AE8-B01C-343C1C94B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1dd9a-23cd-4e10-b759-10113fdc7b64"/>
    <ds:schemaRef ds:uri="1de296ea-0c5f-464f-9ada-95781cd67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6EBB03-2332-4AD3-A244-75331641B3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Ladies</vt:lpstr>
      <vt:lpstr>Ladies!Print_Area</vt:lpstr>
      <vt:lpstr>Ladies!Print_Titles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2022-04-29T21:22:58Z</dcterms:created>
  <dcterms:modified xsi:type="dcterms:W3CDTF">2024-01-11T09:00:05Z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0x0101008D1AD69AFD9A34468129D55FABDA8E10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